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0935" windowHeight="11055" activeTab="0"/>
  </bookViews>
  <sheets>
    <sheet name="Документ (1)" sheetId="1" r:id="rId1"/>
  </sheets>
  <definedNames>
    <definedName name="_xlnm._FilterDatabase" localSheetId="0" hidden="1">'Документ (1)'!$A$14:$B$48</definedName>
    <definedName name="_xlnm.Print_Titles" localSheetId="0">'Документ (1)'!$13:$13</definedName>
  </definedNames>
  <calcPr fullCalcOnLoad="1"/>
</workbook>
</file>

<file path=xl/sharedStrings.xml><?xml version="1.0" encoding="utf-8"?>
<sst xmlns="http://schemas.openxmlformats.org/spreadsheetml/2006/main" count="47" uniqueCount="42">
  <si>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</si>
  <si>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</si>
  <si>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</si>
  <si>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</si>
  <si>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</si>
  <si>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</si>
  <si>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</si>
  <si>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</si>
  <si>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</si>
  <si>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</si>
  <si>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</si>
  <si>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</si>
  <si>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</si>
  <si>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</si>
  <si>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</si>
  <si>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</si>
  <si>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</si>
  <si>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</si>
  <si>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</si>
  <si>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2014 год</t>
  </si>
  <si>
    <t>2015 год</t>
  </si>
  <si>
    <t xml:space="preserve">                                                                                                      Приложение 11</t>
  </si>
  <si>
    <t>Расходы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</si>
  <si>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</si>
  <si>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</si>
  <si>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</si>
  <si>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</si>
  <si>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ДРУГИЕ ОБЩЕГОСУДАРСТВЕННЫЕ ВОПРОСЫ - ВСЕГО</t>
  </si>
  <si>
    <t>ДРУГИЕ ВОПРОСЫ В ОБЛАСТИ НАЦИОНАЛЬНОЙ ЭКОНОМИКИ - ВСЕГО</t>
  </si>
  <si>
    <t>БЛАГОУСТРОЙСТВО - ВСЕГО</t>
  </si>
  <si>
    <t>ДОШКОЛЬНОЕ ОБРАЗОВАНИЕ - ВСЕГО</t>
  </si>
  <si>
    <t>ОБЩЕЕ ОБРАЗОВАНИЕ - ВСЕГО</t>
  </si>
  <si>
    <t>Муниципальная целевая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</si>
  <si>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</si>
  <si>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</si>
  <si>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</si>
  <si>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</si>
  <si>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</si>
  <si>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</si>
  <si>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на плановый период 2014 и 2015 годов</t>
  </si>
  <si>
    <t xml:space="preserve">бюджета муниципального района по финансовому обеспечению муниципальных программ Партизанского муниципального района </t>
  </si>
  <si>
    <t xml:space="preserve">                                                                                                      от  00.00.2012  №    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</si>
</sst>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1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left" indent="2"/>
    </xf>
    <xf numFmtId="0" fontId="6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top" shrinkToFit="1"/>
    </xf>
    <xf numFmtId="0" fontId="5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right"/>
    </xf>
    <xf numFmtId="169" fontId="5" fillId="3" borderId="1" xfId="0" applyNumberFormat="1" applyFont="1" applyFill="1" applyBorder="1" applyAlignment="1">
      <alignment horizontal="right" vertical="top" shrinkToFit="1"/>
    </xf>
    <xf numFmtId="169" fontId="6" fillId="3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171" fontId="1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3"/>
  <sheetViews>
    <sheetView showGridLines="0" tabSelected="1" zoomScaleSheetLayoutView="100" workbookViewId="0" topLeftCell="A1">
      <selection activeCell="A7" sqref="A7"/>
    </sheetView>
  </sheetViews>
  <sheetFormatPr defaultColWidth="9.00390625" defaultRowHeight="12.75" outlineLevelRow="5"/>
  <cols>
    <col min="1" max="1" width="57.75390625" style="2" customWidth="1"/>
    <col min="2" max="2" width="18.125" style="2" customWidth="1"/>
    <col min="3" max="3" width="18.125" style="1" customWidth="1"/>
    <col min="4" max="16384" width="9.125" style="1" customWidth="1"/>
  </cols>
  <sheetData>
    <row r="1" spans="1:2" ht="15.75">
      <c r="A1" s="14" t="s">
        <v>21</v>
      </c>
      <c r="B1" s="13"/>
    </row>
    <row r="2" spans="1:2" ht="15.75">
      <c r="A2" s="14" t="s">
        <v>16</v>
      </c>
      <c r="B2" s="14"/>
    </row>
    <row r="3" spans="1:2" ht="15.75">
      <c r="A3" s="14" t="s">
        <v>15</v>
      </c>
      <c r="B3" s="14"/>
    </row>
    <row r="4" spans="1:2" ht="15.75">
      <c r="A4" s="14" t="s">
        <v>41</v>
      </c>
      <c r="B4" s="14"/>
    </row>
    <row r="6" spans="1:9" ht="19.5" customHeight="1">
      <c r="A6" s="28" t="s">
        <v>22</v>
      </c>
      <c r="B6" s="28"/>
      <c r="C6" s="28"/>
      <c r="D6" s="19"/>
      <c r="E6" s="19"/>
      <c r="F6" s="19"/>
      <c r="G6" s="19"/>
      <c r="H6" s="19"/>
      <c r="I6" s="19"/>
    </row>
    <row r="7" spans="1:9" ht="19.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38.25" customHeight="1">
      <c r="A8" s="29" t="s">
        <v>40</v>
      </c>
      <c r="B8" s="29"/>
      <c r="C8" s="29"/>
      <c r="D8" s="20"/>
      <c r="E8" s="20"/>
      <c r="F8" s="20"/>
      <c r="G8" s="20"/>
      <c r="H8" s="20"/>
      <c r="I8" s="20"/>
    </row>
    <row r="9" spans="1:9" ht="19.5" customHeight="1">
      <c r="A9" s="29" t="s">
        <v>39</v>
      </c>
      <c r="B9" s="29"/>
      <c r="C9" s="29"/>
      <c r="D9" s="20"/>
      <c r="E9" s="20"/>
      <c r="F9" s="20"/>
      <c r="G9" s="20"/>
      <c r="H9" s="20"/>
      <c r="I9" s="20"/>
    </row>
    <row r="10" spans="1:3" ht="15.75">
      <c r="A10" s="18"/>
      <c r="C10" s="21" t="s">
        <v>2</v>
      </c>
    </row>
    <row r="11" spans="1:3" ht="15.75">
      <c r="A11" s="30" t="s">
        <v>3</v>
      </c>
      <c r="B11" s="32" t="s">
        <v>4</v>
      </c>
      <c r="C11" s="33"/>
    </row>
    <row r="12" spans="1:3" ht="35.25" customHeight="1">
      <c r="A12" s="31"/>
      <c r="B12" s="7" t="s">
        <v>19</v>
      </c>
      <c r="C12" s="7" t="s">
        <v>20</v>
      </c>
    </row>
    <row r="13" spans="1:3" ht="15.75">
      <c r="A13" s="6">
        <v>1</v>
      </c>
      <c r="B13" s="8">
        <v>2</v>
      </c>
      <c r="C13" s="8">
        <v>2</v>
      </c>
    </row>
    <row r="14" spans="1:3" s="3" customFormat="1" ht="18" customHeight="1">
      <c r="A14" s="10" t="s">
        <v>5</v>
      </c>
      <c r="B14" s="11"/>
      <c r="C14" s="11"/>
    </row>
    <row r="15" spans="1:3" s="3" customFormat="1" ht="36.75" customHeight="1">
      <c r="A15" s="24" t="s">
        <v>27</v>
      </c>
      <c r="B15" s="11">
        <f>B16+B17+B18</f>
        <v>1384.2</v>
      </c>
      <c r="C15" s="11">
        <f>C16+C17+C18</f>
        <v>1571.6</v>
      </c>
    </row>
    <row r="16" spans="1:3" ht="66" customHeight="1" outlineLevel="3">
      <c r="A16" s="12" t="s">
        <v>23</v>
      </c>
      <c r="B16" s="22">
        <v>463.2</v>
      </c>
      <c r="C16" s="22">
        <v>624.6</v>
      </c>
    </row>
    <row r="17" spans="1:3" ht="49.5" customHeight="1" outlineLevel="3">
      <c r="A17" s="12" t="s">
        <v>24</v>
      </c>
      <c r="B17" s="22">
        <v>831</v>
      </c>
      <c r="C17" s="22">
        <v>857</v>
      </c>
    </row>
    <row r="18" spans="1:3" ht="66" customHeight="1" outlineLevel="3">
      <c r="A18" s="12" t="s">
        <v>25</v>
      </c>
      <c r="B18" s="22">
        <v>90</v>
      </c>
      <c r="C18" s="22">
        <v>90</v>
      </c>
    </row>
    <row r="19" spans="1:3" ht="40.5" customHeight="1" outlineLevel="3">
      <c r="A19" s="16" t="s">
        <v>10</v>
      </c>
      <c r="B19" s="23">
        <f>B15</f>
        <v>1384.2</v>
      </c>
      <c r="C19" s="23">
        <f>C15</f>
        <v>1571.6</v>
      </c>
    </row>
    <row r="20" spans="1:3" s="3" customFormat="1" ht="20.25" customHeight="1">
      <c r="A20" s="10" t="s">
        <v>6</v>
      </c>
      <c r="B20" s="23"/>
      <c r="C20" s="23"/>
    </row>
    <row r="21" spans="1:3" s="3" customFormat="1" ht="39" customHeight="1">
      <c r="A21" s="24" t="s">
        <v>28</v>
      </c>
      <c r="B21" s="23">
        <f>B22+B23</f>
        <v>1847.8</v>
      </c>
      <c r="C21" s="23">
        <f>C22+C23</f>
        <v>300</v>
      </c>
    </row>
    <row r="22" spans="1:3" ht="54" customHeight="1" outlineLevel="5">
      <c r="A22" s="12" t="s">
        <v>18</v>
      </c>
      <c r="B22" s="22">
        <v>1447.8</v>
      </c>
      <c r="C22" s="22">
        <v>0</v>
      </c>
    </row>
    <row r="23" spans="1:3" ht="64.5" customHeight="1" outlineLevel="5">
      <c r="A23" s="12" t="s">
        <v>26</v>
      </c>
      <c r="B23" s="22">
        <v>400</v>
      </c>
      <c r="C23" s="22">
        <v>300</v>
      </c>
    </row>
    <row r="24" spans="1:3" ht="21.75" customHeight="1" outlineLevel="5">
      <c r="A24" s="16" t="s">
        <v>11</v>
      </c>
      <c r="B24" s="23">
        <f>B21</f>
        <v>1847.8</v>
      </c>
      <c r="C24" s="23">
        <f>C21</f>
        <v>300</v>
      </c>
    </row>
    <row r="25" spans="1:3" s="3" customFormat="1" ht="23.25" customHeight="1">
      <c r="A25" s="10" t="s">
        <v>0</v>
      </c>
      <c r="B25" s="23"/>
      <c r="C25" s="23"/>
    </row>
    <row r="26" spans="1:3" s="3" customFormat="1" ht="23.25" customHeight="1">
      <c r="A26" s="25" t="s">
        <v>29</v>
      </c>
      <c r="B26" s="22">
        <f>B27</f>
        <v>3771.751</v>
      </c>
      <c r="C26" s="22">
        <f>C27</f>
        <v>3771.751</v>
      </c>
    </row>
    <row r="27" spans="1:3" s="3" customFormat="1" ht="94.5">
      <c r="A27" s="17" t="s">
        <v>17</v>
      </c>
      <c r="B27" s="22">
        <v>3771.751</v>
      </c>
      <c r="C27" s="22">
        <v>3771.751</v>
      </c>
    </row>
    <row r="28" spans="1:3" s="3" customFormat="1" ht="34.5" customHeight="1">
      <c r="A28" s="16" t="s">
        <v>12</v>
      </c>
      <c r="B28" s="23">
        <f>B26</f>
        <v>3771.751</v>
      </c>
      <c r="C28" s="23">
        <f>C26</f>
        <v>3771.751</v>
      </c>
    </row>
    <row r="29" spans="1:3" s="3" customFormat="1" ht="19.5" customHeight="1">
      <c r="A29" s="10" t="s">
        <v>1</v>
      </c>
      <c r="B29" s="23"/>
      <c r="C29" s="23"/>
    </row>
    <row r="30" spans="1:3" s="3" customFormat="1" ht="19.5" customHeight="1">
      <c r="A30" s="26" t="s">
        <v>30</v>
      </c>
      <c r="B30" s="22">
        <f>B31</f>
        <v>42.7</v>
      </c>
      <c r="C30" s="22">
        <f>C31</f>
        <v>44.9</v>
      </c>
    </row>
    <row r="31" spans="1:3" ht="63">
      <c r="A31" s="12" t="s">
        <v>25</v>
      </c>
      <c r="B31" s="22">
        <v>42.7</v>
      </c>
      <c r="C31" s="22">
        <v>44.9</v>
      </c>
    </row>
    <row r="32" spans="1:3" ht="15.75">
      <c r="A32" s="26" t="s">
        <v>31</v>
      </c>
      <c r="B32" s="22">
        <f>B33+B34+B35</f>
        <v>1000.9</v>
      </c>
      <c r="C32" s="22">
        <f>C33+C34+C35</f>
        <v>1304.5</v>
      </c>
    </row>
    <row r="33" spans="1:3" ht="78.75">
      <c r="A33" s="12" t="s">
        <v>9</v>
      </c>
      <c r="B33" s="22">
        <v>900</v>
      </c>
      <c r="C33" s="22">
        <v>1200</v>
      </c>
    </row>
    <row r="34" spans="1:3" ht="63">
      <c r="A34" s="12" t="s">
        <v>25</v>
      </c>
      <c r="B34" s="22">
        <v>72.9</v>
      </c>
      <c r="C34" s="22">
        <v>76.5</v>
      </c>
    </row>
    <row r="35" spans="1:3" ht="51.75" customHeight="1">
      <c r="A35" s="12" t="s">
        <v>32</v>
      </c>
      <c r="B35" s="22">
        <v>28</v>
      </c>
      <c r="C35" s="22">
        <v>28</v>
      </c>
    </row>
    <row r="36" spans="1:3" ht="36.75" customHeight="1">
      <c r="A36" s="26" t="s">
        <v>33</v>
      </c>
      <c r="B36" s="22">
        <f>B37+B38</f>
        <v>4718</v>
      </c>
      <c r="C36" s="22">
        <f>C37+C38</f>
        <v>5084.1</v>
      </c>
    </row>
    <row r="37" spans="1:3" ht="66.75" customHeight="1" outlineLevel="5">
      <c r="A37" s="12" t="s">
        <v>34</v>
      </c>
      <c r="B37" s="22">
        <v>3718</v>
      </c>
      <c r="C37" s="22">
        <v>4084.1</v>
      </c>
    </row>
    <row r="38" spans="1:3" ht="47.25" outlineLevel="5">
      <c r="A38" s="12" t="s">
        <v>35</v>
      </c>
      <c r="B38" s="22">
        <v>1000</v>
      </c>
      <c r="C38" s="22">
        <v>1000</v>
      </c>
    </row>
    <row r="39" spans="1:3" ht="31.5" outlineLevel="5">
      <c r="A39" s="24" t="s">
        <v>36</v>
      </c>
      <c r="B39" s="22">
        <f>B40</f>
        <v>4.4</v>
      </c>
      <c r="C39" s="22">
        <f>C40</f>
        <v>4.6</v>
      </c>
    </row>
    <row r="40" spans="1:3" ht="63" outlineLevel="5">
      <c r="A40" s="12" t="s">
        <v>25</v>
      </c>
      <c r="B40" s="22">
        <v>4.4</v>
      </c>
      <c r="C40" s="22">
        <v>4.6</v>
      </c>
    </row>
    <row r="41" spans="1:3" ht="22.5" customHeight="1" outlineLevel="5">
      <c r="A41" s="16" t="s">
        <v>13</v>
      </c>
      <c r="B41" s="23">
        <f>B30+B32+B36+B39</f>
        <v>5766</v>
      </c>
      <c r="C41" s="23">
        <f>C30+C32+C36+C39</f>
        <v>6438.1</v>
      </c>
    </row>
    <row r="42" spans="1:3" s="3" customFormat="1" ht="23.25" customHeight="1">
      <c r="A42" s="5" t="s">
        <v>7</v>
      </c>
      <c r="B42" s="23"/>
      <c r="C42" s="23"/>
    </row>
    <row r="43" spans="1:3" s="3" customFormat="1" ht="23.25" customHeight="1">
      <c r="A43" s="24" t="s">
        <v>37</v>
      </c>
      <c r="B43" s="22">
        <f>B44</f>
        <v>100</v>
      </c>
      <c r="C43" s="22">
        <f>C44</f>
        <v>0</v>
      </c>
    </row>
    <row r="44" spans="1:3" s="3" customFormat="1" ht="67.5" customHeight="1">
      <c r="A44" s="12" t="s">
        <v>9</v>
      </c>
      <c r="B44" s="22">
        <v>100</v>
      </c>
      <c r="C44" s="22">
        <v>0</v>
      </c>
    </row>
    <row r="45" spans="1:3" s="3" customFormat="1" ht="34.5" customHeight="1">
      <c r="A45" s="12" t="s">
        <v>38</v>
      </c>
      <c r="B45" s="22">
        <f>B46</f>
        <v>105</v>
      </c>
      <c r="C45" s="22">
        <f>C46</f>
        <v>110.5</v>
      </c>
    </row>
    <row r="46" spans="1:3" ht="66" customHeight="1" outlineLevel="5">
      <c r="A46" s="12" t="s">
        <v>25</v>
      </c>
      <c r="B46" s="22">
        <v>105</v>
      </c>
      <c r="C46" s="22">
        <v>110.5</v>
      </c>
    </row>
    <row r="47" spans="1:3" ht="16.5" outlineLevel="5">
      <c r="A47" s="16" t="s">
        <v>14</v>
      </c>
      <c r="B47" s="23">
        <f>B43+B45</f>
        <v>205</v>
      </c>
      <c r="C47" s="23">
        <f>C43+C45</f>
        <v>110.5</v>
      </c>
    </row>
    <row r="48" spans="1:3" ht="24" customHeight="1">
      <c r="A48" s="15" t="s">
        <v>8</v>
      </c>
      <c r="B48" s="23">
        <f>B19+B24+B28+B41+B47</f>
        <v>12974.751</v>
      </c>
      <c r="C48" s="23">
        <f>C19+C24+C28+C41+C47</f>
        <v>12191.951000000001</v>
      </c>
    </row>
    <row r="49" ht="15.75">
      <c r="B49" s="4"/>
    </row>
    <row r="50" spans="1:2" ht="12.75" customHeight="1">
      <c r="A50" s="27"/>
      <c r="B50" s="27"/>
    </row>
    <row r="51" ht="15.75">
      <c r="B51" s="9"/>
    </row>
    <row r="53" ht="15.75">
      <c r="B53" s="9"/>
    </row>
  </sheetData>
  <autoFilter ref="A14:B48"/>
  <mergeCells count="6">
    <mergeCell ref="A50:B50"/>
    <mergeCell ref="A6:C6"/>
    <mergeCell ref="A8:C8"/>
    <mergeCell ref="A11:A12"/>
    <mergeCell ref="B11:C11"/>
    <mergeCell ref="A9:C9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2012-10-30T23:16:04Z</cp:lastPrinted>
  <dcterms:created xsi:type="dcterms:W3CDTF">2009-10-01T23:01:22Z</dcterms:created>
  <dcterms:modified xsi:type="dcterms:W3CDTF">2012-11-01T23:12:33Z</dcterms:modified>
  <cp:category/>
  <cp:version/>
  <cp:contentType/>
  <cp:contentStatus/>
</cp:coreProperties>
</file>