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0935" windowHeight="11055" activeTab="0"/>
  </bookViews>
  <sheets>
    <sheet name="Документ (1)" sheetId="1" r:id="rId1"/>
  </sheets>
  <definedNames>
    <definedName name="_xlnm._FilterDatabase" localSheetId="0" hidden="1">'Документ (1)'!$A$12:$B$61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<sst xmlns="http://schemas.openxmlformats.org/spreadsheetml/2006/main" count="67" uniqueCount="54">
  <si>
    <t>ЖИЛИЩНО-КОММУНАЛЬНОЕ ХОЗЯЙСТВО</t>
  </si>
  <si>
    <t>ОБРАЗОВАНИЕ</t>
  </si>
  <si>
    <t>(тыс. рублей)</t>
  </si>
  <si>
    <t>Наименование</t>
  </si>
  <si>
    <t>Сумма</t>
  </si>
  <si>
    <t>#Н/Д</t>
  </si>
  <si>
    <t>СОЦИАЛЬНАЯ ПОЛИТИКА</t>
  </si>
  <si>
    <t>ОБЩЕГОСУДАРСТВЕННЫЕ ВОПРОСЫ</t>
  </si>
  <si>
    <t>НАЦИОНАЛЬНАЯ ЭКОНОМИКА</t>
  </si>
  <si>
    <t>КУЛЬТУРА И КИНЕМАТОГРАФИЯ</t>
  </si>
  <si>
    <t>ВСЕГО РАСХОДОВ: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</si>
  <si>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</si>
  <si>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</si>
  <si>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</si>
  <si>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Итого расходов по общегосударственным вопросам</t>
  </si>
  <si>
    <t>Итого расходов по национальной экономике</t>
  </si>
  <si>
    <t>Итого расходов по жилищно-коммунальному хозяйству</t>
  </si>
  <si>
    <t>Итого расходов по образованию</t>
  </si>
  <si>
    <t>Итого расходов по культуре, кинематографии</t>
  </si>
  <si>
    <t>Итого расходов по социальной политике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</si>
  <si>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</si>
  <si>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</si>
  <si>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</si>
  <si>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</si>
  <si>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</si>
  <si>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</si>
  <si>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</si>
  <si>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</si>
  <si>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</si>
  <si>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</si>
  <si>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долгосрочная целевая программа "Обеспечение жильем молодых семей Партизанского муниципального района" на 2013-2015 годы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</si>
  <si>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</si>
  <si>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ФИЗИЧЕСКАЯ КУЛЬТУРА И СПОРТ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</si>
  <si>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</si>
  <si>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Итого расходов по физической культуре и спорту</t>
  </si>
  <si>
    <t xml:space="preserve">                                                                                                      Приложение 10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</si>
  <si>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</si>
  <si>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Расходы</t>
  </si>
  <si>
    <t>бюджета муниципального района по финансовому обеспечению муниципальных программ Партизанского муниципального района на 2013 год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</si>
  <si>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</si>
  <si>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ДРУГИЕ ОБЩЕГОСУДАРСТВЕННЫЕ ВОПРОСЫ - ВСЕГО</t>
  </si>
  <si>
    <t>ДРУГИЕ ВОПРОСЫ В ОБЛАСТИ НАЦИОНАЛЬНОЙ ЭКОНОМИКИ - ВСЕГО</t>
  </si>
  <si>
    <t>КОММУНАЛЬНОЕ ХОЗЯЙСТВО - ВСЕГО</t>
  </si>
  <si>
    <t>БЛАГОУСТРОЙСТВО - ВСЕГО</t>
  </si>
  <si>
    <t>ДОШКОЛЬНОЕ ОБРАЗОВАНИЕ - ВСЕГО</t>
  </si>
  <si>
    <t>ОБЩЕЕ ОБРАЗОВАНИЕ - ВСЕГО</t>
  </si>
  <si>
    <t>МОЛОДЕЖНАЯ ПОЛИТИКА И ОЗДОРОВЛЕНИЕ ДЕТЕЙ - ВСЕГО</t>
  </si>
  <si>
    <t xml:space="preserve">ДРУГИЕ ВОПРОСЫ В ОБЛАСТИ ОБРАЗОВАНИЯ -ВСЕГО </t>
  </si>
  <si>
    <t>КУЛЬТУРА - ВСЕГО</t>
  </si>
  <si>
    <t xml:space="preserve">ДРУГИЕ ВОПРОСЫ В ОБЛАСТИ КУЛЬТУРЫ, КИНЕМАТОГРАФИИ - ВСЕГО </t>
  </si>
  <si>
    <t>СОЦИАЛЬНОЕ ОБЕСПЕЧЕНИЕ НАСЕЛЕНИЯ - ВСЕГО</t>
  </si>
  <si>
    <t>ФИЗИЧЕСКАЯ КУЛЬТУРА  - ВСЕГО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</si>
  <si>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</si>
  <si>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                                                                                                      от  14.12.2012  №   363 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</si>
</sst>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top" shrinkToFit="1"/>
    </xf>
    <xf numFmtId="4" fontId="1" fillId="35" borderId="10" xfId="0" applyNumberFormat="1" applyFont="1" applyFill="1" applyBorder="1" applyAlignment="1">
      <alignment horizontal="right" vertical="top" shrinkToFit="1"/>
    </xf>
    <xf numFmtId="4" fontId="1" fillId="34" borderId="11" xfId="0" applyNumberFormat="1" applyFont="1" applyFill="1" applyBorder="1" applyAlignment="1">
      <alignment horizontal="right" vertical="top" shrinkToFit="1"/>
    </xf>
    <xf numFmtId="4" fontId="1" fillId="35" borderId="11" xfId="0" applyNumberFormat="1" applyFont="1" applyFill="1" applyBorder="1" applyAlignment="1">
      <alignment horizontal="right" vertical="top" shrinkToFi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34" borderId="10" xfId="0" applyNumberFormat="1" applyFont="1" applyFill="1" applyBorder="1" applyAlignment="1">
      <alignment horizontal="right" vertical="top" shrinkToFit="1"/>
    </xf>
    <xf numFmtId="4" fontId="4" fillId="35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33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0" xfId="0" applyFont="1" applyFill="1" applyAlignment="1">
      <alignment horizontal="left" indent="2"/>
    </xf>
    <xf numFmtId="0" fontId="6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 vertical="center" wrapText="1"/>
    </xf>
    <xf numFmtId="171" fontId="1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6" fillId="36" borderId="10" xfId="0" applyFont="1" applyFill="1" applyBorder="1" applyAlignment="1">
      <alignment vertical="top" wrapText="1"/>
    </xf>
    <xf numFmtId="4" fontId="6" fillId="36" borderId="10" xfId="0" applyNumberFormat="1" applyFont="1" applyFill="1" applyBorder="1" applyAlignment="1">
      <alignment horizontal="right" vertical="top" shrinkToFit="1"/>
    </xf>
    <xf numFmtId="0" fontId="5" fillId="36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36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9" fontId="5" fillId="36" borderId="10" xfId="0" applyNumberFormat="1" applyFont="1" applyFill="1" applyBorder="1" applyAlignment="1">
      <alignment horizontal="right" vertical="top" shrinkToFit="1"/>
    </xf>
    <xf numFmtId="169" fontId="6" fillId="36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66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2.75" outlineLevelRow="5"/>
  <cols>
    <col min="1" max="1" width="75.375" style="8" customWidth="1"/>
    <col min="2" max="2" width="17.75390625" style="8" customWidth="1"/>
    <col min="3" max="10" width="0" style="1" hidden="1" customWidth="1"/>
    <col min="11" max="16384" width="9.125" style="1" customWidth="1"/>
  </cols>
  <sheetData>
    <row r="1" spans="1:2" ht="15.75">
      <c r="A1" s="26" t="s">
        <v>35</v>
      </c>
      <c r="B1" s="25"/>
    </row>
    <row r="2" spans="1:2" ht="15.75">
      <c r="A2" s="26" t="s">
        <v>21</v>
      </c>
      <c r="B2" s="26"/>
    </row>
    <row r="3" spans="1:2" ht="15.75">
      <c r="A3" s="26" t="s">
        <v>20</v>
      </c>
      <c r="B3" s="26"/>
    </row>
    <row r="4" spans="1:2" ht="15.75">
      <c r="A4" s="26" t="s">
        <v>53</v>
      </c>
      <c r="B4" s="26"/>
    </row>
    <row r="6" spans="1:15" ht="19.5" customHeight="1">
      <c r="A6" s="37" t="s">
        <v>37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  <c r="N6" s="12"/>
      <c r="O6" s="12"/>
    </row>
    <row r="7" spans="1:15" ht="57.75" customHeight="1">
      <c r="A7" s="38" t="s">
        <v>38</v>
      </c>
      <c r="B7" s="38"/>
      <c r="C7" s="38"/>
      <c r="D7" s="38"/>
      <c r="E7" s="38"/>
      <c r="F7" s="38"/>
      <c r="G7" s="38"/>
      <c r="H7" s="38"/>
      <c r="I7" s="38"/>
      <c r="J7" s="13"/>
      <c r="K7" s="13"/>
      <c r="L7" s="13"/>
      <c r="M7" s="13"/>
      <c r="N7" s="13"/>
      <c r="O7" s="13"/>
    </row>
    <row r="8" spans="1:10" ht="15.7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5.75">
      <c r="A9" s="15"/>
      <c r="B9" s="14" t="s">
        <v>2</v>
      </c>
      <c r="C9" s="14"/>
      <c r="D9" s="14"/>
      <c r="E9" s="14"/>
      <c r="F9" s="14"/>
      <c r="G9" s="14"/>
      <c r="H9" s="14"/>
      <c r="I9" s="14"/>
      <c r="J9" s="14"/>
    </row>
    <row r="10" spans="1:10" ht="35.25" customHeight="1">
      <c r="A10" s="18" t="s">
        <v>3</v>
      </c>
      <c r="B10" s="19" t="s">
        <v>4</v>
      </c>
      <c r="C10" s="2" t="s">
        <v>5</v>
      </c>
      <c r="D10" s="2" t="s">
        <v>5</v>
      </c>
      <c r="E10" s="2" t="s">
        <v>5</v>
      </c>
      <c r="F10" s="2" t="s">
        <v>5</v>
      </c>
      <c r="G10" s="2" t="s">
        <v>5</v>
      </c>
      <c r="H10" s="2" t="s">
        <v>5</v>
      </c>
      <c r="I10" s="2" t="s">
        <v>5</v>
      </c>
      <c r="J10" s="2" t="s">
        <v>5</v>
      </c>
    </row>
    <row r="11" spans="1:10" ht="15.75">
      <c r="A11" s="18">
        <v>1</v>
      </c>
      <c r="B11" s="20">
        <v>5</v>
      </c>
      <c r="C11" s="2"/>
      <c r="D11" s="2"/>
      <c r="E11" s="2"/>
      <c r="F11" s="2"/>
      <c r="G11" s="2"/>
      <c r="H11" s="2"/>
      <c r="I11" s="2"/>
      <c r="J11" s="2"/>
    </row>
    <row r="12" spans="1:10" s="11" customFormat="1" ht="18" customHeight="1">
      <c r="A12" s="22" t="s">
        <v>7</v>
      </c>
      <c r="B12" s="23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v>2182704.1</v>
      </c>
      <c r="J12" s="10">
        <v>2335521.4</v>
      </c>
    </row>
    <row r="13" spans="1:10" s="11" customFormat="1" ht="18" customHeight="1">
      <c r="A13" s="33" t="s">
        <v>40</v>
      </c>
      <c r="B13" s="23">
        <f>B14+B15+B16</f>
        <v>1655.8</v>
      </c>
      <c r="C13" s="9"/>
      <c r="D13" s="9"/>
      <c r="E13" s="9"/>
      <c r="F13" s="9"/>
      <c r="G13" s="9"/>
      <c r="H13" s="9"/>
      <c r="I13" s="10"/>
      <c r="J13" s="10"/>
    </row>
    <row r="14" spans="1:10" ht="51.75" customHeight="1" outlineLevel="3">
      <c r="A14" s="24" t="s">
        <v>39</v>
      </c>
      <c r="B14" s="31">
        <v>439</v>
      </c>
      <c r="C14" s="3"/>
      <c r="D14" s="3"/>
      <c r="E14" s="3"/>
      <c r="F14" s="3"/>
      <c r="G14" s="3"/>
      <c r="H14" s="3"/>
      <c r="I14" s="4"/>
      <c r="J14" s="4"/>
    </row>
    <row r="15" spans="1:10" ht="36.75" customHeight="1" outlineLevel="3">
      <c r="A15" s="24" t="s">
        <v>24</v>
      </c>
      <c r="B15" s="31">
        <v>996.8</v>
      </c>
      <c r="C15" s="3"/>
      <c r="D15" s="3"/>
      <c r="E15" s="3"/>
      <c r="F15" s="3"/>
      <c r="G15" s="3"/>
      <c r="H15" s="3"/>
      <c r="I15" s="4"/>
      <c r="J15" s="4"/>
    </row>
    <row r="16" spans="1:10" ht="51.75" customHeight="1" outlineLevel="3">
      <c r="A16" s="24" t="s">
        <v>25</v>
      </c>
      <c r="B16" s="31">
        <v>220</v>
      </c>
      <c r="C16" s="3"/>
      <c r="D16" s="3"/>
      <c r="E16" s="3"/>
      <c r="F16" s="3"/>
      <c r="G16" s="3"/>
      <c r="H16" s="3"/>
      <c r="I16" s="4"/>
      <c r="J16" s="4"/>
    </row>
    <row r="17" spans="1:10" ht="22.5" customHeight="1" outlineLevel="3">
      <c r="A17" s="28" t="s">
        <v>14</v>
      </c>
      <c r="B17" s="32">
        <f>B13</f>
        <v>1655.8</v>
      </c>
      <c r="C17" s="3"/>
      <c r="D17" s="3"/>
      <c r="E17" s="3"/>
      <c r="F17" s="3"/>
      <c r="G17" s="3"/>
      <c r="H17" s="3"/>
      <c r="I17" s="4"/>
      <c r="J17" s="4"/>
    </row>
    <row r="18" spans="1:10" s="11" customFormat="1" ht="20.25" customHeight="1">
      <c r="A18" s="22" t="s">
        <v>8</v>
      </c>
      <c r="B18" s="32"/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0">
        <v>16802244.5</v>
      </c>
      <c r="J18" s="10">
        <v>4962634.82</v>
      </c>
    </row>
    <row r="19" spans="1:10" s="11" customFormat="1" ht="34.5" customHeight="1">
      <c r="A19" s="33" t="s">
        <v>41</v>
      </c>
      <c r="B19" s="32">
        <f>B20+B21</f>
        <v>1597.5</v>
      </c>
      <c r="C19" s="9"/>
      <c r="D19" s="9"/>
      <c r="E19" s="9"/>
      <c r="F19" s="9"/>
      <c r="G19" s="9"/>
      <c r="H19" s="9"/>
      <c r="I19" s="10"/>
      <c r="J19" s="10"/>
    </row>
    <row r="20" spans="1:10" ht="52.5" customHeight="1" outlineLevel="5">
      <c r="A20" s="24" t="s">
        <v>23</v>
      </c>
      <c r="B20" s="31">
        <v>1297.5</v>
      </c>
      <c r="C20" s="3"/>
      <c r="D20" s="3"/>
      <c r="E20" s="3"/>
      <c r="F20" s="3"/>
      <c r="G20" s="3"/>
      <c r="H20" s="3"/>
      <c r="I20" s="4"/>
      <c r="J20" s="4"/>
    </row>
    <row r="21" spans="1:10" ht="53.25" customHeight="1" outlineLevel="5">
      <c r="A21" s="24" t="s">
        <v>26</v>
      </c>
      <c r="B21" s="31">
        <v>300</v>
      </c>
      <c r="C21" s="3"/>
      <c r="D21" s="3"/>
      <c r="E21" s="3"/>
      <c r="F21" s="3"/>
      <c r="G21" s="3"/>
      <c r="H21" s="3"/>
      <c r="I21" s="4"/>
      <c r="J21" s="4"/>
    </row>
    <row r="22" spans="1:10" ht="21.75" customHeight="1" outlineLevel="5">
      <c r="A22" s="28" t="s">
        <v>15</v>
      </c>
      <c r="B22" s="32">
        <f>B19</f>
        <v>1597.5</v>
      </c>
      <c r="C22" s="3"/>
      <c r="D22" s="3"/>
      <c r="E22" s="3"/>
      <c r="F22" s="3"/>
      <c r="G22" s="3"/>
      <c r="H22" s="3"/>
      <c r="I22" s="4"/>
      <c r="J22" s="4"/>
    </row>
    <row r="23" spans="1:10" s="11" customFormat="1" ht="23.25" customHeight="1">
      <c r="A23" s="22" t="s">
        <v>0</v>
      </c>
      <c r="B23" s="32"/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0">
        <v>7144823</v>
      </c>
      <c r="J23" s="10">
        <v>33313</v>
      </c>
    </row>
    <row r="24" spans="1:10" s="11" customFormat="1" ht="19.5" customHeight="1">
      <c r="A24" s="33" t="s">
        <v>42</v>
      </c>
      <c r="B24" s="31">
        <f>B25</f>
        <v>100</v>
      </c>
      <c r="C24" s="9"/>
      <c r="D24" s="9"/>
      <c r="E24" s="9"/>
      <c r="F24" s="9"/>
      <c r="G24" s="9"/>
      <c r="H24" s="9"/>
      <c r="I24" s="10"/>
      <c r="J24" s="10"/>
    </row>
    <row r="25" spans="1:10" s="11" customFormat="1" ht="34.5" customHeight="1">
      <c r="A25" s="30" t="s">
        <v>36</v>
      </c>
      <c r="B25" s="31">
        <v>100</v>
      </c>
      <c r="C25" s="9"/>
      <c r="D25" s="9"/>
      <c r="E25" s="9"/>
      <c r="F25" s="9"/>
      <c r="G25" s="9"/>
      <c r="H25" s="9"/>
      <c r="I25" s="10"/>
      <c r="J25" s="10"/>
    </row>
    <row r="26" spans="1:10" s="11" customFormat="1" ht="18.75" customHeight="1">
      <c r="A26" s="30" t="s">
        <v>43</v>
      </c>
      <c r="B26" s="31">
        <f>B27</f>
        <v>3771.751</v>
      </c>
      <c r="C26" s="9"/>
      <c r="D26" s="9"/>
      <c r="E26" s="9"/>
      <c r="F26" s="9"/>
      <c r="G26" s="9"/>
      <c r="H26" s="9"/>
      <c r="I26" s="10"/>
      <c r="J26" s="10"/>
    </row>
    <row r="27" spans="1:10" s="11" customFormat="1" ht="63">
      <c r="A27" s="29" t="s">
        <v>22</v>
      </c>
      <c r="B27" s="31">
        <v>3771.751</v>
      </c>
      <c r="C27" s="9"/>
      <c r="D27" s="9"/>
      <c r="E27" s="9"/>
      <c r="F27" s="9"/>
      <c r="G27" s="9"/>
      <c r="H27" s="9"/>
      <c r="I27" s="10"/>
      <c r="J27" s="10"/>
    </row>
    <row r="28" spans="1:10" s="11" customFormat="1" ht="22.5" customHeight="1">
      <c r="A28" s="28" t="s">
        <v>16</v>
      </c>
      <c r="B28" s="32">
        <f>B24+B26</f>
        <v>3871.751</v>
      </c>
      <c r="C28" s="9"/>
      <c r="D28" s="9"/>
      <c r="E28" s="9"/>
      <c r="F28" s="9"/>
      <c r="G28" s="9"/>
      <c r="H28" s="9"/>
      <c r="I28" s="10"/>
      <c r="J28" s="10"/>
    </row>
    <row r="29" spans="1:10" s="11" customFormat="1" ht="19.5" customHeight="1">
      <c r="A29" s="22" t="s">
        <v>1</v>
      </c>
      <c r="B29" s="32"/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0">
        <v>1973432.477</v>
      </c>
      <c r="J29" s="10">
        <v>2066394.068</v>
      </c>
    </row>
    <row r="30" spans="1:10" s="11" customFormat="1" ht="19.5" customHeight="1">
      <c r="A30" s="34" t="s">
        <v>44</v>
      </c>
      <c r="B30" s="31">
        <f>B31+B32+B33</f>
        <v>4249.7</v>
      </c>
      <c r="C30" s="9"/>
      <c r="D30" s="9"/>
      <c r="E30" s="9"/>
      <c r="F30" s="9"/>
      <c r="G30" s="9"/>
      <c r="H30" s="9"/>
      <c r="I30" s="10"/>
      <c r="J30" s="10"/>
    </row>
    <row r="31" spans="1:10" ht="47.25">
      <c r="A31" s="24" t="s">
        <v>11</v>
      </c>
      <c r="B31" s="31">
        <v>209</v>
      </c>
      <c r="C31" s="3"/>
      <c r="D31" s="3"/>
      <c r="E31" s="3"/>
      <c r="F31" s="3"/>
      <c r="G31" s="3"/>
      <c r="H31" s="3"/>
      <c r="I31" s="4"/>
      <c r="J31" s="4"/>
    </row>
    <row r="32" spans="1:10" ht="31.5">
      <c r="A32" s="24" t="s">
        <v>27</v>
      </c>
      <c r="B32" s="31">
        <v>4000</v>
      </c>
      <c r="C32" s="3"/>
      <c r="D32" s="3"/>
      <c r="E32" s="3"/>
      <c r="F32" s="3"/>
      <c r="G32" s="3"/>
      <c r="H32" s="3"/>
      <c r="I32" s="4"/>
      <c r="J32" s="4"/>
    </row>
    <row r="33" spans="1:10" ht="47.25">
      <c r="A33" s="24" t="s">
        <v>25</v>
      </c>
      <c r="B33" s="31">
        <v>40.7</v>
      </c>
      <c r="C33" s="3"/>
      <c r="D33" s="3"/>
      <c r="E33" s="3"/>
      <c r="F33" s="3"/>
      <c r="G33" s="3"/>
      <c r="H33" s="3"/>
      <c r="I33" s="4"/>
      <c r="J33" s="4"/>
    </row>
    <row r="34" spans="1:10" ht="15.75">
      <c r="A34" s="34" t="s">
        <v>45</v>
      </c>
      <c r="B34" s="31">
        <f>B35+B36+B37+B38+B39</f>
        <v>3842</v>
      </c>
      <c r="C34" s="3"/>
      <c r="D34" s="3"/>
      <c r="E34" s="3"/>
      <c r="F34" s="3"/>
      <c r="G34" s="3"/>
      <c r="H34" s="3"/>
      <c r="I34" s="4"/>
      <c r="J34" s="4"/>
    </row>
    <row r="35" spans="1:10" ht="47.25">
      <c r="A35" s="24" t="s">
        <v>11</v>
      </c>
      <c r="B35" s="31">
        <v>755</v>
      </c>
      <c r="C35" s="3"/>
      <c r="D35" s="3"/>
      <c r="E35" s="3"/>
      <c r="F35" s="3"/>
      <c r="G35" s="3"/>
      <c r="H35" s="3"/>
      <c r="I35" s="4"/>
      <c r="J35" s="4"/>
    </row>
    <row r="36" spans="1:10" ht="47.25">
      <c r="A36" s="24" t="s">
        <v>13</v>
      </c>
      <c r="B36" s="31">
        <v>1000</v>
      </c>
      <c r="C36" s="3"/>
      <c r="D36" s="3"/>
      <c r="E36" s="3"/>
      <c r="F36" s="3"/>
      <c r="G36" s="3"/>
      <c r="H36" s="3"/>
      <c r="I36" s="4"/>
      <c r="J36" s="4"/>
    </row>
    <row r="37" spans="1:10" ht="52.5" customHeight="1">
      <c r="A37" s="30" t="s">
        <v>52</v>
      </c>
      <c r="B37" s="31">
        <v>2000</v>
      </c>
      <c r="C37" s="3"/>
      <c r="D37" s="3"/>
      <c r="E37" s="3"/>
      <c r="F37" s="3"/>
      <c r="G37" s="3"/>
      <c r="H37" s="3"/>
      <c r="I37" s="4"/>
      <c r="J37" s="4"/>
    </row>
    <row r="38" spans="1:10" ht="47.25">
      <c r="A38" s="24" t="s">
        <v>25</v>
      </c>
      <c r="B38" s="31">
        <v>69.2</v>
      </c>
      <c r="C38" s="3"/>
      <c r="D38" s="3"/>
      <c r="E38" s="3"/>
      <c r="F38" s="3"/>
      <c r="G38" s="3"/>
      <c r="H38" s="3"/>
      <c r="I38" s="4"/>
      <c r="J38" s="4"/>
    </row>
    <row r="39" spans="1:10" ht="31.5" outlineLevel="5">
      <c r="A39" s="24" t="s">
        <v>28</v>
      </c>
      <c r="B39" s="31">
        <v>17.8</v>
      </c>
      <c r="C39" s="3"/>
      <c r="D39" s="3"/>
      <c r="E39" s="3"/>
      <c r="F39" s="3"/>
      <c r="G39" s="3"/>
      <c r="H39" s="3"/>
      <c r="I39" s="4"/>
      <c r="J39" s="4"/>
    </row>
    <row r="40" spans="1:10" ht="15.75" outlineLevel="5">
      <c r="A40" s="34" t="s">
        <v>46</v>
      </c>
      <c r="B40" s="31">
        <f>B41+B42</f>
        <v>4348.8</v>
      </c>
      <c r="C40" s="3"/>
      <c r="D40" s="3"/>
      <c r="E40" s="3"/>
      <c r="F40" s="3"/>
      <c r="G40" s="3"/>
      <c r="H40" s="3"/>
      <c r="I40" s="4"/>
      <c r="J40" s="4"/>
    </row>
    <row r="41" spans="1:10" ht="47.25" outlineLevel="5">
      <c r="A41" s="24" t="s">
        <v>29</v>
      </c>
      <c r="B41" s="31">
        <v>3348.8</v>
      </c>
      <c r="C41" s="3"/>
      <c r="D41" s="3"/>
      <c r="E41" s="3"/>
      <c r="F41" s="3"/>
      <c r="G41" s="3"/>
      <c r="H41" s="3"/>
      <c r="I41" s="4"/>
      <c r="J41" s="4"/>
    </row>
    <row r="42" spans="1:10" ht="47.25" outlineLevel="5">
      <c r="A42" s="24" t="s">
        <v>30</v>
      </c>
      <c r="B42" s="31">
        <v>1000</v>
      </c>
      <c r="C42" s="3"/>
      <c r="D42" s="3"/>
      <c r="E42" s="3"/>
      <c r="F42" s="3"/>
      <c r="G42" s="3"/>
      <c r="H42" s="3"/>
      <c r="I42" s="4"/>
      <c r="J42" s="4"/>
    </row>
    <row r="43" spans="1:10" ht="15.75" outlineLevel="5">
      <c r="A43" s="33" t="s">
        <v>47</v>
      </c>
      <c r="B43" s="31">
        <f>B44</f>
        <v>4.1</v>
      </c>
      <c r="C43" s="3"/>
      <c r="D43" s="3"/>
      <c r="E43" s="3"/>
      <c r="F43" s="3"/>
      <c r="G43" s="3"/>
      <c r="H43" s="3"/>
      <c r="I43" s="4"/>
      <c r="J43" s="4"/>
    </row>
    <row r="44" spans="1:10" ht="47.25" outlineLevel="5">
      <c r="A44" s="24" t="s">
        <v>25</v>
      </c>
      <c r="B44" s="31">
        <v>4.1</v>
      </c>
      <c r="C44" s="3"/>
      <c r="D44" s="3"/>
      <c r="E44" s="3"/>
      <c r="F44" s="3"/>
      <c r="G44" s="3"/>
      <c r="H44" s="3"/>
      <c r="I44" s="4"/>
      <c r="J44" s="4"/>
    </row>
    <row r="45" spans="1:10" ht="22.5" customHeight="1" outlineLevel="5">
      <c r="A45" s="28" t="s">
        <v>17</v>
      </c>
      <c r="B45" s="32">
        <f>B30+B34+B40+B43</f>
        <v>12444.6</v>
      </c>
      <c r="C45" s="3"/>
      <c r="D45" s="3"/>
      <c r="E45" s="3"/>
      <c r="F45" s="3"/>
      <c r="G45" s="3"/>
      <c r="H45" s="3"/>
      <c r="I45" s="4"/>
      <c r="J45" s="4"/>
    </row>
    <row r="46" spans="1:10" s="11" customFormat="1" ht="23.25" customHeight="1">
      <c r="A46" s="17" t="s">
        <v>9</v>
      </c>
      <c r="B46" s="32"/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471281.02</v>
      </c>
      <c r="J46" s="10">
        <v>573334.084</v>
      </c>
    </row>
    <row r="47" spans="1:10" s="11" customFormat="1" ht="20.25" customHeight="1">
      <c r="A47" s="33" t="s">
        <v>48</v>
      </c>
      <c r="B47" s="32">
        <f>B48+B49</f>
        <v>200</v>
      </c>
      <c r="C47" s="9"/>
      <c r="D47" s="9"/>
      <c r="E47" s="9"/>
      <c r="F47" s="9"/>
      <c r="G47" s="9"/>
      <c r="H47" s="9"/>
      <c r="I47" s="10"/>
      <c r="J47" s="10"/>
    </row>
    <row r="48" spans="1:10" ht="47.25" outlineLevel="5">
      <c r="A48" s="24" t="s">
        <v>12</v>
      </c>
      <c r="B48" s="31">
        <v>100</v>
      </c>
      <c r="C48" s="3"/>
      <c r="D48" s="3"/>
      <c r="E48" s="3"/>
      <c r="F48" s="3"/>
      <c r="G48" s="3"/>
      <c r="H48" s="3"/>
      <c r="I48" s="4"/>
      <c r="J48" s="4"/>
    </row>
    <row r="49" spans="1:10" ht="47.25" outlineLevel="5">
      <c r="A49" s="24" t="s">
        <v>13</v>
      </c>
      <c r="B49" s="31">
        <v>100</v>
      </c>
      <c r="C49" s="3"/>
      <c r="D49" s="3"/>
      <c r="E49" s="3"/>
      <c r="F49" s="3"/>
      <c r="G49" s="3"/>
      <c r="H49" s="3"/>
      <c r="I49" s="4"/>
      <c r="J49" s="4"/>
    </row>
    <row r="50" spans="1:10" ht="31.5" outlineLevel="5">
      <c r="A50" s="24" t="s">
        <v>49</v>
      </c>
      <c r="B50" s="31">
        <f>B51</f>
        <v>105</v>
      </c>
      <c r="C50" s="3"/>
      <c r="D50" s="3"/>
      <c r="E50" s="3"/>
      <c r="F50" s="3"/>
      <c r="G50" s="3"/>
      <c r="H50" s="3"/>
      <c r="I50" s="4"/>
      <c r="J50" s="4"/>
    </row>
    <row r="51" spans="1:10" ht="53.25" customHeight="1" outlineLevel="5">
      <c r="A51" s="24" t="s">
        <v>25</v>
      </c>
      <c r="B51" s="31">
        <v>105</v>
      </c>
      <c r="C51" s="3"/>
      <c r="D51" s="3"/>
      <c r="E51" s="3"/>
      <c r="F51" s="3"/>
      <c r="G51" s="3"/>
      <c r="H51" s="3"/>
      <c r="I51" s="4"/>
      <c r="J51" s="4"/>
    </row>
    <row r="52" spans="1:10" ht="16.5" outlineLevel="5">
      <c r="A52" s="28" t="s">
        <v>18</v>
      </c>
      <c r="B52" s="32">
        <f>B47+B50</f>
        <v>305</v>
      </c>
      <c r="C52" s="3"/>
      <c r="D52" s="3"/>
      <c r="E52" s="3"/>
      <c r="F52" s="3"/>
      <c r="G52" s="3"/>
      <c r="H52" s="3"/>
      <c r="I52" s="4"/>
      <c r="J52" s="4"/>
    </row>
    <row r="53" spans="1:10" s="11" customFormat="1" ht="15.75">
      <c r="A53" s="22" t="s">
        <v>6</v>
      </c>
      <c r="B53" s="32"/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10">
        <v>13821008.065</v>
      </c>
      <c r="J53" s="10">
        <v>14777516.126</v>
      </c>
    </row>
    <row r="54" spans="1:10" s="11" customFormat="1" ht="15.75">
      <c r="A54" s="33" t="s">
        <v>50</v>
      </c>
      <c r="B54" s="31">
        <f>B55</f>
        <v>565.4</v>
      </c>
      <c r="C54" s="9"/>
      <c r="D54" s="9"/>
      <c r="E54" s="9"/>
      <c r="F54" s="9"/>
      <c r="G54" s="9"/>
      <c r="H54" s="9"/>
      <c r="I54" s="10"/>
      <c r="J54" s="10"/>
    </row>
    <row r="55" spans="1:10" ht="50.25" customHeight="1" outlineLevel="5">
      <c r="A55" s="24" t="s">
        <v>31</v>
      </c>
      <c r="B55" s="31">
        <v>565.4</v>
      </c>
      <c r="C55" s="3"/>
      <c r="D55" s="3"/>
      <c r="E55" s="3"/>
      <c r="F55" s="3"/>
      <c r="G55" s="3"/>
      <c r="H55" s="3"/>
      <c r="I55" s="4"/>
      <c r="J55" s="4"/>
    </row>
    <row r="56" spans="1:10" ht="16.5" outlineLevel="5">
      <c r="A56" s="28" t="s">
        <v>19</v>
      </c>
      <c r="B56" s="32">
        <f>B54</f>
        <v>565.4</v>
      </c>
      <c r="C56" s="5"/>
      <c r="D56" s="5"/>
      <c r="E56" s="5"/>
      <c r="F56" s="5"/>
      <c r="G56" s="5"/>
      <c r="H56" s="5"/>
      <c r="I56" s="6"/>
      <c r="J56" s="6"/>
    </row>
    <row r="57" spans="1:10" ht="15.75" outlineLevel="5">
      <c r="A57" s="22" t="s">
        <v>32</v>
      </c>
      <c r="B57" s="32"/>
      <c r="C57" s="5"/>
      <c r="D57" s="5"/>
      <c r="E57" s="5"/>
      <c r="F57" s="5"/>
      <c r="G57" s="5"/>
      <c r="H57" s="5"/>
      <c r="I57" s="6"/>
      <c r="J57" s="6"/>
    </row>
    <row r="58" spans="1:10" ht="15.75" outlineLevel="5">
      <c r="A58" s="24" t="s">
        <v>51</v>
      </c>
      <c r="B58" s="32">
        <f>B59</f>
        <v>928.6</v>
      </c>
      <c r="C58" s="5"/>
      <c r="D58" s="5"/>
      <c r="E58" s="5"/>
      <c r="F58" s="5"/>
      <c r="G58" s="5"/>
      <c r="H58" s="5"/>
      <c r="I58" s="6"/>
      <c r="J58" s="6"/>
    </row>
    <row r="59" spans="1:10" ht="31.5" outlineLevel="5">
      <c r="A59" s="30" t="s">
        <v>33</v>
      </c>
      <c r="B59" s="31">
        <v>928.6</v>
      </c>
      <c r="C59" s="5"/>
      <c r="D59" s="5"/>
      <c r="E59" s="5"/>
      <c r="F59" s="5"/>
      <c r="G59" s="5"/>
      <c r="H59" s="5"/>
      <c r="I59" s="6"/>
      <c r="J59" s="6"/>
    </row>
    <row r="60" spans="1:10" ht="16.5" outlineLevel="5">
      <c r="A60" s="28" t="s">
        <v>34</v>
      </c>
      <c r="B60" s="32">
        <f>B58</f>
        <v>928.6</v>
      </c>
      <c r="C60" s="5"/>
      <c r="D60" s="5"/>
      <c r="E60" s="5"/>
      <c r="F60" s="5"/>
      <c r="G60" s="5"/>
      <c r="H60" s="5"/>
      <c r="I60" s="6"/>
      <c r="J60" s="6"/>
    </row>
    <row r="61" spans="1:10" ht="15.75">
      <c r="A61" s="27" t="s">
        <v>10</v>
      </c>
      <c r="B61" s="32">
        <f>B17+B22+B28+B45+B52+B56+B60</f>
        <v>21368.651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6">
        <v>64785440.656</v>
      </c>
      <c r="J61" s="6">
        <v>45661300.83</v>
      </c>
    </row>
    <row r="62" spans="2:10" ht="15.75">
      <c r="B62" s="16"/>
      <c r="C62" s="7"/>
      <c r="D62" s="7"/>
      <c r="E62" s="7"/>
      <c r="F62" s="7"/>
      <c r="G62" s="7"/>
      <c r="H62" s="7"/>
      <c r="I62" s="7"/>
      <c r="J62" s="7"/>
    </row>
    <row r="63" spans="1:10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</row>
    <row r="64" ht="15.75">
      <c r="B64" s="21"/>
    </row>
    <row r="66" ht="15.75">
      <c r="B66" s="21"/>
    </row>
  </sheetData>
  <sheetProtection/>
  <autoFilter ref="A12:B61"/>
  <mergeCells count="4">
    <mergeCell ref="A63:J63"/>
    <mergeCell ref="A8:J8"/>
    <mergeCell ref="A6:I6"/>
    <mergeCell ref="A7:I7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2012-12-13T03:10:27Z</cp:lastPrinted>
  <dcterms:created xsi:type="dcterms:W3CDTF">2009-10-01T23:01:22Z</dcterms:created>
  <dcterms:modified xsi:type="dcterms:W3CDTF">2012-12-14T06:23:23Z</dcterms:modified>
  <cp:category/>
  <cp:version/>
  <cp:contentType/>
  <cp:contentStatus/>
</cp:coreProperties>
</file>