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Отчет" sheetId="1" r:id="rId1"/>
  </sheets>
  <definedNames>
    <definedName name="_xlnm.Print_Titles" localSheetId="0">'Отчет'!$13:$14</definedName>
  </definedNames>
  <calcPr fullCalcOnLoad="1"/>
</workbook>
</file>

<file path=xl/sharedStrings.xml><?xml version="1.0" encoding="utf-8"?>
<sst xmlns="http://schemas.openxmlformats.org/spreadsheetml/2006/main" count="1211" uniqueCount="727">
  <si>
    <t xml:space="preserve"> 000 1163003001 0000 140</t>
  </si>
  <si>
    <t xml:space="preserve"> 000 1000 0000000 000 200</t>
  </si>
  <si>
    <t xml:space="preserve"> 000 1030225001 0000 110</t>
  </si>
  <si>
    <t xml:space="preserve"> 000 0701 0000000 000 000</t>
  </si>
  <si>
    <t xml:space="preserve"> 000 1030224001 0000 110</t>
  </si>
  <si>
    <t xml:space="preserve"> 000 0700 0000000 000 240</t>
  </si>
  <si>
    <t xml:space="preserve"> 000 0801 0000000 000 212</t>
  </si>
  <si>
    <t xml:space="preserve"> 000 0804 0000000 000 290</t>
  </si>
  <si>
    <t xml:space="preserve"> 000 0103 0000000 000 340</t>
  </si>
  <si>
    <t xml:space="preserve"> 000 0100 0000000 000 223</t>
  </si>
  <si>
    <t xml:space="preserve"> 000 0700 0000000 000 220</t>
  </si>
  <si>
    <t xml:space="preserve"> 000 1000000000 0000 000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</si>
  <si>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</si>
  <si>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000 0400 0000000 000 225</t>
  </si>
  <si>
    <t xml:space="preserve"> 000 0800 0000000 000 223</t>
  </si>
  <si>
    <t xml:space="preserve"> 000 1006 0000000 000 241</t>
  </si>
  <si>
    <t xml:space="preserve"> ФИЗИЧЕСКАЯ КУЛЬТУРА И СПОРТ</t>
  </si>
  <si>
    <t xml:space="preserve"> 000 0309 0000000 000 210</t>
  </si>
  <si>
    <t xml:space="preserve"> 000 0102 0000000 000 210</t>
  </si>
  <si>
    <t xml:space="preserve"> 000 0500 0000000 000 250</t>
  </si>
  <si>
    <t xml:space="preserve"> 000 0801 0000000 000 221</t>
  </si>
  <si>
    <t xml:space="preserve"> 000 1006 0000000 000 290</t>
  </si>
  <si>
    <t xml:space="preserve"> 000 1102 0000000 000 226</t>
  </si>
  <si>
    <t xml:space="preserve"> Субвенции бюджетам муниципальных районов на государственную регистрацию актов гражданского состояния</t>
  </si>
  <si>
    <t xml:space="preserve"> Прочие поступления от денежных взысканий (штрафов) и иных сумм в возмещение ущерба</t>
  </si>
  <si>
    <t xml:space="preserve"> 000 1110501310 0000 120</t>
  </si>
  <si>
    <t xml:space="preserve"> 000 1090700000 0000 110</t>
  </si>
  <si>
    <t xml:space="preserve"> 000 0113 0000000 000 211</t>
  </si>
  <si>
    <t xml:space="preserve"> 000 0801 0000000 000 250</t>
  </si>
  <si>
    <t xml:space="preserve"> 000 0100 0000000 000 300</t>
  </si>
  <si>
    <t xml:space="preserve"> 000 0800 0000000 000 300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</si>
  <si>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</si>
  <si>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000 1100 0000000 000 290</t>
  </si>
  <si>
    <t xml:space="preserve"> 000 2020302405 0000 151</t>
  </si>
  <si>
    <t xml:space="preserve"> Прочие местные налоги и сборы</t>
  </si>
  <si>
    <t xml:space="preserve"> 000 1001 0000000 000 263</t>
  </si>
  <si>
    <t xml:space="preserve"> 000 0505 0000000 000 200</t>
  </si>
  <si>
    <t xml:space="preserve"> 000 0104 0000000 000 213</t>
  </si>
  <si>
    <t xml:space="preserve"> Оплата работ, услуг</t>
  </si>
  <si>
    <t xml:space="preserve"> 000 0600 0000000 000 000</t>
  </si>
  <si>
    <t xml:space="preserve"> 000 0804 0000000 000 213</t>
  </si>
  <si>
    <t xml:space="preserve"> 000 1105 0000000 000 211</t>
  </si>
  <si>
    <t xml:space="preserve"> НАЛОГИ НА ПРИБЫЛЬ, ДОХОДЫ</t>
  </si>
  <si>
    <t xml:space="preserve"> Платежи от государственных и муниципальных унитарных предприятий</t>
  </si>
  <si>
    <t xml:space="preserve"> НАЛОГИ НА ИМУЩЕСТВО</t>
  </si>
  <si>
    <t xml:space="preserve"> 000 0106 0000000 000 220</t>
  </si>
  <si>
    <t xml:space="preserve"> 000 2020400000 0000 151</t>
  </si>
  <si>
    <t xml:space="preserve"> Пособия по социальной помощи населению</t>
  </si>
  <si>
    <t xml:space="preserve"> Социальное обеспечение населения</t>
  </si>
  <si>
    <t xml:space="preserve"> 000 0106 0000000 000 200</t>
  </si>
  <si>
    <t xml:space="preserve"> 000 1090703305 0000 110</t>
  </si>
  <si>
    <t xml:space="preserve"> 000 0408 0000000 000 000</t>
  </si>
  <si>
    <t xml:space="preserve"> Налог, взимаемый в связи с применением патентной системы налогообложения</t>
  </si>
  <si>
    <t xml:space="preserve"> 000 1160300000 0000 140</t>
  </si>
  <si>
    <t xml:space="preserve"> 000 1130100000 0000 130</t>
  </si>
  <si>
    <t xml:space="preserve"> 000 1200 0000000 000 200</t>
  </si>
  <si>
    <t xml:space="preserve"> 000 0111 0000000 000 000</t>
  </si>
  <si>
    <t xml:space="preserve"> Работы, услуги по содержанию имущества</t>
  </si>
  <si>
    <t xml:space="preserve"> 000 0702 0000000 000 300</t>
  </si>
  <si>
    <t xml:space="preserve"> 000 0707 0000000 000 222</t>
  </si>
  <si>
    <t xml:space="preserve"> 000 0801 0000000 000 213</t>
  </si>
  <si>
    <t xml:space="preserve"> 000 0700 0000000 000 221</t>
  </si>
  <si>
    <t xml:space="preserve"> 000 0200 0000000 000 200</t>
  </si>
  <si>
    <t xml:space="preserve"> 000 0400 0000000 000 226</t>
  </si>
  <si>
    <t xml:space="preserve"> 000 0800 0000000 000 224</t>
  </si>
  <si>
    <t xml:space="preserve"> Безвозмездные перечисления бюджетам</t>
  </si>
  <si>
    <t xml:space="preserve"> 000 0709 0000000 000 000</t>
  </si>
  <si>
    <t xml:space="preserve"> 000 0502 0000000 000 000</t>
  </si>
  <si>
    <t xml:space="preserve"> 000 1006 0000000 000 242</t>
  </si>
  <si>
    <t xml:space="preserve"> 000 0412 0000000 000 000</t>
  </si>
  <si>
    <t xml:space="preserve"> 000 1060602000 0000 110</t>
  </si>
  <si>
    <t xml:space="preserve"> 000 0309 0000000 000 211</t>
  </si>
  <si>
    <t xml:space="preserve"> 000 1100 0000000 000 213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</si>
  <si>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</si>
  <si>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000 0102 0000000 000 211</t>
  </si>
  <si>
    <t xml:space="preserve"> 000 1060601000 0000 110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</si>
  <si>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</si>
  <si>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000 2020300000 0000 151</t>
  </si>
  <si>
    <t xml:space="preserve"> 000 0500 0000000 000 251</t>
  </si>
  <si>
    <t xml:space="preserve"> 000 1080000000 0000 000</t>
  </si>
  <si>
    <t xml:space="preserve"> 000 0801 0000000 000 222</t>
  </si>
  <si>
    <t xml:space="preserve"> 000 1102 0000000 000 220</t>
  </si>
  <si>
    <t xml:space="preserve"> 000 0701 0000000 000 226</t>
  </si>
  <si>
    <t xml:space="preserve"> Плата за размещение отходов производства и потребления</t>
  </si>
  <si>
    <t xml:space="preserve"> ГОСУДАРСТВЕННАЯ ПОШЛИНА</t>
  </si>
  <si>
    <t xml:space="preserve"> 000 0103 0000000 000 000</t>
  </si>
  <si>
    <t xml:space="preserve"> 000 1102 0000000 000 200</t>
  </si>
  <si>
    <t xml:space="preserve"> Прочие доходы от оказания платных услуг (работ)</t>
  </si>
  <si>
    <t xml:space="preserve"> 000 0309 0000000 000 220</t>
  </si>
  <si>
    <t xml:space="preserve"> 000 0113 0000000 000 212</t>
  </si>
  <si>
    <t xml:space="preserve"> 000 0801 0000000 000 251</t>
  </si>
  <si>
    <t xml:space="preserve"> НАЛОГОВЫЕ И НЕНАЛОГОВЫЕ ДОХОДЫ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</si>
  <si>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</si>
  <si>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000 0300 0000000 000 300</t>
  </si>
  <si>
    <t xml:space="preserve"> 000 2020000000 0000 000</t>
  </si>
  <si>
    <t xml:space="preserve"> 000 0709 0000000 000 225</t>
  </si>
  <si>
    <t xml:space="preserve"> Культура</t>
  </si>
  <si>
    <t xml:space="preserve"> 000 1120000000 0000 000</t>
  </si>
  <si>
    <t xml:space="preserve"> 000 2070500005 0000 180</t>
  </si>
  <si>
    <t xml:space="preserve"> Поступление нефинансовых активов</t>
  </si>
  <si>
    <t xml:space="preserve"> 000 0105020000 0000 600</t>
  </si>
  <si>
    <t xml:space="preserve"> 000 0100 0000000 000 000</t>
  </si>
  <si>
    <t xml:space="preserve"> 000 0105020100 0000 610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</si>
  <si>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</si>
  <si>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000 0100 0000000 000 310</t>
  </si>
  <si>
    <t xml:space="preserve"> 000 0800 0000000 000 310</t>
  </si>
  <si>
    <t xml:space="preserve"> 000 0105000000 0000 600</t>
  </si>
  <si>
    <t xml:space="preserve"> 000 1169005005 0000 140</t>
  </si>
  <si>
    <t xml:space="preserve"> 000 0113 0000000 000 290</t>
  </si>
  <si>
    <t xml:space="preserve"> 000 1090400000 0000 110</t>
  </si>
  <si>
    <t xml:space="preserve"> ДОХОДЫ ОТ ПРОДАЖИ МАТЕРИАЛЬНЫХ И НЕМАТЕРИАЛЬНЫХ АКТИВОВ</t>
  </si>
  <si>
    <t xml:space="preserve"> 000 0505 0000000 000 210</t>
  </si>
  <si>
    <t xml:space="preserve"> 000 0203 0000000 000 250</t>
  </si>
  <si>
    <t xml:space="preserve"> Охрана семьи и детства</t>
  </si>
  <si>
    <t xml:space="preserve"> 000 0605 0000000 000 213</t>
  </si>
  <si>
    <t xml:space="preserve"> Денежные взыскания (штрафы) за нарушение законодательства о налогах и сборах</t>
  </si>
  <si>
    <t xml:space="preserve"> Прочие безвозмездные поступления в бюджеты муниципальных районов</t>
  </si>
  <si>
    <t xml:space="preserve"> 000 1003 0000000 000 260</t>
  </si>
  <si>
    <t xml:space="preserve"> Уменьшение прочих остатков денежных средств бюджетов муниципальных районов</t>
  </si>
  <si>
    <t xml:space="preserve"> 000 0400 0000000 000 220</t>
  </si>
  <si>
    <t xml:space="preserve"> 000 0100 0000000 000 225</t>
  </si>
  <si>
    <t xml:space="preserve"> Оплата труда и начисления на выплаты по оплате труда</t>
  </si>
  <si>
    <t xml:space="preserve"> 000 0700 0000000 000 222</t>
  </si>
  <si>
    <t xml:space="preserve"> Охрана окружающей среды</t>
  </si>
  <si>
    <t xml:space="preserve"> 000 0106 0000000 000 210</t>
  </si>
  <si>
    <t xml:space="preserve"> 000 0400 0000000 000 200</t>
  </si>
  <si>
    <t xml:space="preserve"> 000 0800 0000000 000 225</t>
  </si>
  <si>
    <t xml:space="preserve"> 000 1400 0000000 000 000</t>
  </si>
  <si>
    <t xml:space="preserve"> Увеличение прочих остатков средств бюджетов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</si>
  <si>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</si>
  <si>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   в том числе:</t>
  </si>
  <si>
    <t xml:space="preserve"> 000 1001 0000000 000 200</t>
  </si>
  <si>
    <t xml:space="preserve"> Увеличение прочих остатков денежных средств бюджетов</t>
  </si>
  <si>
    <t xml:space="preserve"> 000 0702 0000000 000 000</t>
  </si>
  <si>
    <t xml:space="preserve"> 000 1140601000 0000 430</t>
  </si>
  <si>
    <t>Расходы бюджета - ИТОГО</t>
  </si>
  <si>
    <t xml:space="preserve"> 000 1140600000 0000 430</t>
  </si>
  <si>
    <t xml:space="preserve"> 000 0200 0000000 000 250</t>
  </si>
  <si>
    <t xml:space="preserve"> 000 0701 0000000 000 220</t>
  </si>
  <si>
    <t xml:space="preserve"> 000 0105020105 0000 510</t>
  </si>
  <si>
    <t xml:space="preserve"> 000 0801 0000000 000 223</t>
  </si>
  <si>
    <t xml:space="preserve"> 000 0701 0000000 000 200</t>
  </si>
  <si>
    <t xml:space="preserve"> 000 1000 0000000 000 260</t>
  </si>
  <si>
    <t xml:space="preserve"> 000 1000 0000000 000 240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</si>
  <si>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</si>
  <si>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Пенсионное обеспечение</t>
  </si>
  <si>
    <t xml:space="preserve"> 000 0804 0000000 000 300</t>
  </si>
  <si>
    <t xml:space="preserve"> БЕЗВОЗМЕЗДНЫЕ ПОСТУПЛЕНИЯ</t>
  </si>
  <si>
    <t xml:space="preserve"> 000 1162100000 0000 140</t>
  </si>
  <si>
    <t xml:space="preserve"> 000 0103 0000000 000 210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</si>
  <si>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</si>
  <si>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</si>
  <si>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Численность</t>
  </si>
  <si>
    <t>Фактические затраты на денежное содержание                       (в рублях)</t>
  </si>
  <si>
    <t>Муниципальные служащие органов местного самоуправления</t>
  </si>
  <si>
    <t>Работники муниципальных учреждений</t>
  </si>
  <si>
    <t>Другие вопросы в области культуры, кинематографии</t>
  </si>
  <si>
    <t>Оплата труда и начисления на выплаты по оплате труда</t>
  </si>
  <si>
    <t>Другие вопросы в области охраны окружающей среды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</si>
  <si>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</si>
  <si>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</si>
  <si>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000 2020499905 0000 151</t>
  </si>
  <si>
    <t xml:space="preserve"> 000 0501 0000000 000 250</t>
  </si>
  <si>
    <t xml:space="preserve"> 000 0113 0000000 000 213</t>
  </si>
  <si>
    <t xml:space="preserve"> 000 0709 0000000 000 226</t>
  </si>
  <si>
    <t xml:space="preserve"> 000 0702 0000000 000 225</t>
  </si>
  <si>
    <t xml:space="preserve"> 000 0412 0000000 000 226</t>
  </si>
  <si>
    <t xml:space="preserve"> 000 1163001001 0000 140</t>
  </si>
  <si>
    <t xml:space="preserve"> 000 1030223001 0000 110</t>
  </si>
  <si>
    <t xml:space="preserve"> Коммунальное хозяйство</t>
  </si>
  <si>
    <t xml:space="preserve"> 000 1163000001 0000 140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</si>
  <si>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</si>
  <si>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</si>
  <si>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000 1006 0000000 000 300</t>
  </si>
  <si>
    <t xml:space="preserve"> 000 0707 0000000 000 290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</si>
  <si>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</si>
  <si>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000 0103 0000000 000 226</t>
  </si>
  <si>
    <t xml:space="preserve"> 000 0113 0000000 000 222</t>
  </si>
  <si>
    <t xml:space="preserve"> 000 0801 0000000 000 300</t>
  </si>
  <si>
    <t xml:space="preserve"> 000 1140205005 0000 410</t>
  </si>
  <si>
    <t xml:space="preserve"> 000 1101 0000000 000 290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</si>
  <si>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</si>
  <si>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</si>
  <si>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000 0300 0000000 000 310</t>
  </si>
  <si>
    <t xml:space="preserve"> 000 2020300700 0000 151</t>
  </si>
  <si>
    <t xml:space="preserve"> Прочие неналоговые доходы бюджетов муниципальных районов</t>
  </si>
  <si>
    <t>Результат исполнения бюджета (дефицит / профицит)</t>
  </si>
  <si>
    <t xml:space="preserve"> 000 1110503000 0000 120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</si>
  <si>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</si>
  <si>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Плата за выбросы загрязняющих веществ в атмосферный воздух передвижными объектами</t>
  </si>
  <si>
    <t>источники внутреннего финансирования</t>
  </si>
  <si>
    <t xml:space="preserve"> 000 2190500005 0000 151</t>
  </si>
  <si>
    <t xml:space="preserve"> 000 0505 0000000 000 211</t>
  </si>
  <si>
    <t xml:space="preserve"> 000 0203 0000000 000 251</t>
  </si>
  <si>
    <t xml:space="preserve"> 000 1100 0000000 000 300</t>
  </si>
  <si>
    <t xml:space="preserve"> 000 0801 0000000 000 290</t>
  </si>
  <si>
    <t xml:space="preserve"> 000 0100 0000000 000 340</t>
  </si>
  <si>
    <t xml:space="preserve"> 000 0800 0000000 000 340</t>
  </si>
  <si>
    <t xml:space="preserve"> Плата за негативное воздействие на окружающую среду</t>
  </si>
  <si>
    <t xml:space="preserve">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</si>
  <si>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Национальная оборона</t>
  </si>
  <si>
    <t xml:space="preserve"> 000 0106 0000000 000 211</t>
  </si>
  <si>
    <t xml:space="preserve"> 000 0600 0000000 000 200</t>
  </si>
  <si>
    <t xml:space="preserve"> 000 0409 0000000 000 000</t>
  </si>
  <si>
    <t xml:space="preserve"> 000 1162500000 0000 140</t>
  </si>
  <si>
    <t xml:space="preserve"> Невыясненные поступления, зачисляемые в бюджеты муниципальных районов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</si>
  <si>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</si>
  <si>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 xml:space="preserve"> 000 0408 0000000 000 200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</si>
  <si>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</si>
  <si>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000 0801 0000000 000 224</t>
  </si>
  <si>
    <t xml:space="preserve"> Безвозмездные перечисления организациям</t>
  </si>
  <si>
    <t xml:space="preserve"> Единый налог на вмененный доход для отдельных видов деятельности</t>
  </si>
  <si>
    <t xml:space="preserve"> 000 0111 0000000 000 200</t>
  </si>
  <si>
    <t xml:space="preserve"> 000 0503 0000000 000 000</t>
  </si>
  <si>
    <t>Доходы бюджета - ИТОГО</t>
  </si>
  <si>
    <t xml:space="preserve"> 000 0500 0000000 000 213</t>
  </si>
  <si>
    <t xml:space="preserve"> 000 0700 0000000 000 212</t>
  </si>
  <si>
    <t xml:space="preserve"> 000 1000 0000000 000 241</t>
  </si>
  <si>
    <t xml:space="preserve"> 000 1200 0000000 000 240</t>
  </si>
  <si>
    <t xml:space="preserve"> 000 1160000000 0000 000</t>
  </si>
  <si>
    <t xml:space="preserve"> 000 0702 0000000 000 340</t>
  </si>
  <si>
    <t xml:space="preserve"> 000 0709 0000000 000 220</t>
  </si>
  <si>
    <t xml:space="preserve"> 000 0409 0000000 000 225</t>
  </si>
  <si>
    <t xml:space="preserve"> 000 0412 0000000 000 220</t>
  </si>
  <si>
    <t xml:space="preserve"> 000 0709 0000000 000 200</t>
  </si>
  <si>
    <t xml:space="preserve"> 000 0502 0000000 000 200</t>
  </si>
  <si>
    <t xml:space="preserve"> 000 0702 0000000 000 226</t>
  </si>
  <si>
    <t xml:space="preserve"> 000 0104 0000000 000 000</t>
  </si>
  <si>
    <t xml:space="preserve"> 000 0412 0000000 000 200</t>
  </si>
  <si>
    <t xml:space="preserve"> 000 0700 0000000 000 241</t>
  </si>
  <si>
    <t xml:space="preserve"> Дорожное хозяйство (дорожные фонды)</t>
  </si>
  <si>
    <t xml:space="preserve"> 000 1060100000 0000 110</t>
  </si>
  <si>
    <t xml:space="preserve"> 000 0804 0000000 000 000</t>
  </si>
  <si>
    <t xml:space="preserve"> 000 1110503505 0000 120</t>
  </si>
  <si>
    <t xml:space="preserve"> Прочие работы, услуги</t>
  </si>
  <si>
    <t xml:space="preserve"> 000 1162105005 0000 140</t>
  </si>
  <si>
    <t xml:space="preserve"> 000 1101 0000000 000 222</t>
  </si>
  <si>
    <t xml:space="preserve"> 000 1120104001 0000 120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</si>
  <si>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</si>
  <si>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000 0103 0000000 000 220</t>
  </si>
  <si>
    <t xml:space="preserve">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</si>
  <si>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000 0700 0000000 000 290</t>
  </si>
  <si>
    <t xml:space="preserve"> Увеличение стоимости материальных запасов</t>
  </si>
  <si>
    <t xml:space="preserve"> 000 0103 0000000 000 200</t>
  </si>
  <si>
    <t xml:space="preserve"> 000 0113 0000000 000 223</t>
  </si>
  <si>
    <t xml:space="preserve"> 000 0503 0000000 000 225</t>
  </si>
  <si>
    <t xml:space="preserve"> 000 1130000000 0000 000</t>
  </si>
  <si>
    <t xml:space="preserve"> 000 0707 0000000 000 310</t>
  </si>
  <si>
    <t xml:space="preserve"> Государственная пошлина по делам, рассматриваемым в судах общей юрисдикции, мировыми судьями</t>
  </si>
  <si>
    <t xml:space="preserve"> НАЛОГИ НА ТОВАРЫ (РАБОТЫ, УСЛУГИ), РЕАЛИЗУЕМЫЕ НА ТЕРРИТОРИИ РОССИЙСКОЙ ФЕДЕРАЦИИ</t>
  </si>
  <si>
    <t>Источники финансирования дефицита бюджетов - всего</t>
  </si>
  <si>
    <t xml:space="preserve"> 000 1060600000 0000 110</t>
  </si>
  <si>
    <t xml:space="preserve"> 000 1006 0000000 000 000</t>
  </si>
  <si>
    <t xml:space="preserve"> 000 1006 0000000 000 310</t>
  </si>
  <si>
    <t xml:space="preserve"> Перечисления другим бюджетам бюджетной системы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</si>
  <si>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</si>
  <si>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000 0804 0000000 000 225</t>
  </si>
  <si>
    <t xml:space="preserve"> 000 0801 0000000 000 310</t>
  </si>
  <si>
    <t xml:space="preserve"> 000 1003 0000000 000 262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</si>
  <si>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</si>
  <si>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Молодежная политика и оздоровление детей</t>
  </si>
  <si>
    <t xml:space="preserve"> 000 1164300001 0000 140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</si>
  <si>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</si>
  <si>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000 0100 0000000 000 200</t>
  </si>
  <si>
    <t xml:space="preserve"> 000 1100 0000000 000 000</t>
  </si>
  <si>
    <t xml:space="preserve"> 000 0106 0000000 000 212</t>
  </si>
  <si>
    <t xml:space="preserve"> 000 1050000000 0000 000</t>
  </si>
  <si>
    <t xml:space="preserve"> 000 0113 0000000 000 300</t>
  </si>
  <si>
    <t xml:space="preserve"> 000 1004 0000000 000 260</t>
  </si>
  <si>
    <t xml:space="preserve"> 000 1006 0000000 000 225</t>
  </si>
  <si>
    <t xml:space="preserve"> Резервные фонды</t>
  </si>
  <si>
    <t xml:space="preserve"> 000 0800 0000000 000 000</t>
  </si>
  <si>
    <t xml:space="preserve"> 000 1060602305 0000 110</t>
  </si>
  <si>
    <t xml:space="preserve"> 000 1401 0000000 000 000</t>
  </si>
  <si>
    <t xml:space="preserve"> 000 2020300305 0000 151</t>
  </si>
  <si>
    <t>3. Источники финансирования дефицита бюджета</t>
  </si>
  <si>
    <t>2. Расходы бюджета</t>
  </si>
  <si>
    <t xml:space="preserve"> 000 0106 0000000 000 221</t>
  </si>
  <si>
    <t xml:space="preserve"> 000 0600 0000000 000 210</t>
  </si>
  <si>
    <t xml:space="preserve"> 000 2020302905 0000 151</t>
  </si>
  <si>
    <t xml:space="preserve"> 000 0700 0000000 000 213</t>
  </si>
  <si>
    <t xml:space="preserve"> 000 1000 0000000 000 242</t>
  </si>
  <si>
    <t xml:space="preserve"> ШТРАФЫ, САНКЦИИ, ВОЗМЕЩЕНИЕ УЩЕРБА</t>
  </si>
  <si>
    <t xml:space="preserve"> 000 1400 0000000 000 200</t>
  </si>
  <si>
    <t xml:space="preserve"> 000 1110701000 0000 120</t>
  </si>
  <si>
    <t xml:space="preserve"> Услуги связи</t>
  </si>
  <si>
    <t xml:space="preserve"> 000 0702 0000000 000 200</t>
  </si>
  <si>
    <t xml:space="preserve"> 000 0400 0000000 000 240</t>
  </si>
  <si>
    <t xml:space="preserve"> 000 0105 0000000 000 300</t>
  </si>
  <si>
    <t xml:space="preserve"> 000 1170500000 0000 180</t>
  </si>
  <si>
    <t xml:space="preserve"> 000 0103 0000000 000 221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</si>
  <si>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</si>
  <si>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000 0412 0000000 000 250</t>
  </si>
  <si>
    <t xml:space="preserve"> Другие вопросы в области жилищно-коммунального хозяйства</t>
  </si>
  <si>
    <t xml:space="preserve"> Прочие межбюджетные трансферты, передаваемые бюджетам муниципальных районов</t>
  </si>
  <si>
    <t xml:space="preserve"> 000 0709 0000000 000 210</t>
  </si>
  <si>
    <t xml:space="preserve"> 000 0701 0000000 000 240</t>
  </si>
  <si>
    <t xml:space="preserve"> 000 0605 0000000 000 000</t>
  </si>
  <si>
    <t xml:space="preserve"> 000 1010000000 0000 000</t>
  </si>
  <si>
    <t xml:space="preserve"> 000 0804 0000000 000 340</t>
  </si>
  <si>
    <t xml:space="preserve">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</si>
  <si>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Национальная безопасность и правоохранительная деятельность</t>
  </si>
  <si>
    <t xml:space="preserve"> 000 0804 0000000 000 226</t>
  </si>
  <si>
    <t xml:space="preserve"> 000 2020301500 0000 151</t>
  </si>
  <si>
    <t xml:space="preserve"> Уменьшение прочих остатков средств бюджетов</t>
  </si>
  <si>
    <t xml:space="preserve"> 000 0707 0000000 000 300</t>
  </si>
  <si>
    <t xml:space="preserve"> 000 0500 0000000 000 300</t>
  </si>
  <si>
    <t xml:space="preserve"> 000 0106 0000000 000 213</t>
  </si>
  <si>
    <t xml:space="preserve"> 000 1006 0000000 000 340</t>
  </si>
  <si>
    <t xml:space="preserve"> 000 1101 0000000 000 300</t>
  </si>
  <si>
    <t xml:space="preserve"> 000 0801 0000000 000 340</t>
  </si>
  <si>
    <t xml:space="preserve"> 000 1006 0000000 000 226</t>
  </si>
  <si>
    <t xml:space="preserve"> 000 1140601305 0000 430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</si>
  <si>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</si>
  <si>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000 0300 0000000 000 000</t>
  </si>
  <si>
    <t xml:space="preserve"> Уменьшение прочих остатков денежных средств бюджетов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</si>
  <si>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</si>
  <si>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000 1010204001 0000 110</t>
  </si>
  <si>
    <t xml:space="preserve"> 000 1105 0000000 000 213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</si>
  <si>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</si>
  <si>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</si>
  <si>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000 1110701505 0000 120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</si>
  <si>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</si>
  <si>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000 0100 0000000 000 210</t>
  </si>
  <si>
    <t xml:space="preserve"> Транспорт</t>
  </si>
  <si>
    <t xml:space="preserve"> 000 0106 0000000 000 222</t>
  </si>
  <si>
    <t xml:space="preserve"> Судебная система</t>
  </si>
  <si>
    <t xml:space="preserve"> Налог на доходы физических лиц</t>
  </si>
  <si>
    <t xml:space="preserve"> 000 0600 0000000 000 211</t>
  </si>
  <si>
    <t xml:space="preserve"> 000 0800 0000000 000 210</t>
  </si>
  <si>
    <t xml:space="preserve"> 000 1100 0000000 000 340</t>
  </si>
  <si>
    <t xml:space="preserve"> 000 0105000000 0000 500</t>
  </si>
  <si>
    <t xml:space="preserve"> 000 1030200001 0000 110</t>
  </si>
  <si>
    <t xml:space="preserve"> 000 0113 0000000 000 310</t>
  </si>
  <si>
    <t xml:space="preserve"> 000 1110501000 0000 120</t>
  </si>
  <si>
    <t xml:space="preserve"> 000 1100 0000000 000 226</t>
  </si>
  <si>
    <t xml:space="preserve"> 000 2020499900 0000 151</t>
  </si>
  <si>
    <t xml:space="preserve"> 000 0409 0000000 000 200</t>
  </si>
  <si>
    <t xml:space="preserve"> 000 1202 0000000 000 000</t>
  </si>
  <si>
    <t xml:space="preserve"> Увеличение остатков средств бюджетов</t>
  </si>
  <si>
    <t xml:space="preserve"> 000 2070000000 0000 000</t>
  </si>
  <si>
    <t xml:space="preserve"> 000 1170000000 0000 000</t>
  </si>
  <si>
    <t xml:space="preserve"> 000 0300 0000000 000 225</t>
  </si>
  <si>
    <t xml:space="preserve"> 000 0100 0000000 000 226</t>
  </si>
  <si>
    <t xml:space="preserve"> 000 0700 0000000 000 223</t>
  </si>
  <si>
    <t xml:space="preserve"> 000 1400 0000000 000 250</t>
  </si>
  <si>
    <t xml:space="preserve"> 000 0800 0000000 000 226</t>
  </si>
  <si>
    <t xml:space="preserve"> 000 0408 0000000 000 240</t>
  </si>
  <si>
    <t xml:space="preserve"> 000 0113 0000000 000 225</t>
  </si>
  <si>
    <t xml:space="preserve"> 000 0503 0000000 000 200</t>
  </si>
  <si>
    <t xml:space="preserve"> ДОХОДЫ ОТ ОКАЗАНИЯ ПЛАТНЫХ УСЛУГ (РАБОТ) И КОМПЕНСАЦИИ ЗАТРАТ ГОСУДАРСТВА</t>
  </si>
  <si>
    <t xml:space="preserve"> 000 0309 0000000 000 213</t>
  </si>
  <si>
    <t xml:space="preserve"> 000 0105 0000000 000 000</t>
  </si>
  <si>
    <t xml:space="preserve"> 000 0709 0000000 000 211</t>
  </si>
  <si>
    <t xml:space="preserve"> Прочие местные налоги и сборы, мобилизуемые на территориях муниципальных районов</t>
  </si>
  <si>
    <t xml:space="preserve"> 000 0701 0000000 000 241</t>
  </si>
  <si>
    <t xml:space="preserve"> 000 0102 0000000 000 213</t>
  </si>
  <si>
    <t xml:space="preserve"> Единый сельскохозяйственный налог (за налоговые периоды, истекшие до 1 января 2011 года)</t>
  </si>
  <si>
    <t xml:space="preserve"> 000 0408 0000000 000 220</t>
  </si>
  <si>
    <t xml:space="preserve"> 000 0702 0000000 000 210</t>
  </si>
  <si>
    <t xml:space="preserve"> 000 0400 0000000 000 250</t>
  </si>
  <si>
    <t xml:space="preserve"> 000 0200 0000000 000 251</t>
  </si>
  <si>
    <t xml:space="preserve"> БЕЗВОЗМЕЗДНЫЕ ПОСТУПЛЕНИЯ ОТ ДРУГИХ БЮДЖЕТОВ БЮДЖЕТНОЙ СИСТЕМЫ РОССИЙСКОЙ ФЕДЕРАЦИИ</t>
  </si>
  <si>
    <t xml:space="preserve"> 000 1000 0000000 000 300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</si>
  <si>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</si>
  <si>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Плата за выбросы загрязняющих веществ в атмосферный воздух стационарными объектами</t>
  </si>
  <si>
    <t xml:space="preserve"> Образование</t>
  </si>
  <si>
    <t xml:space="preserve"> 000 0104 0000000 000 200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</si>
  <si>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</si>
  <si>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Налог на имущество физических лиц</t>
  </si>
  <si>
    <t xml:space="preserve"> 000 0804 0000000 000 200</t>
  </si>
  <si>
    <t xml:space="preserve"> 000 0103 0000000 000 211</t>
  </si>
  <si>
    <t xml:space="preserve"> ПЛАТЕЖИ ПРИ ПОЛЬЗОВАНИИ ПРИРОДНЫМИ РЕСУРСАМИ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</si>
  <si>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</si>
  <si>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Земельный налог (по обязательствам, возникшим до 1 января 2006 года), мобилизуемый на межселенных территориях</t>
  </si>
  <si>
    <t xml:space="preserve"> 000 0501 0000000 000 251</t>
  </si>
  <si>
    <t xml:space="preserve"> 000 1090000000 0000 000</t>
  </si>
  <si>
    <t xml:space="preserve"> 000 0700 0000000 000 300</t>
  </si>
  <si>
    <t xml:space="preserve"> 000 1000 0000000 000 290</t>
  </si>
  <si>
    <t xml:space="preserve"> 000 2020302400 0000 151</t>
  </si>
  <si>
    <t xml:space="preserve"> Безвозмездные перечисления государственным и муниципальным организациям</t>
  </si>
  <si>
    <t xml:space="preserve"> 000 1006 0000000 000 200</t>
  </si>
  <si>
    <t xml:space="preserve"> 000 0707 0000000 000 000</t>
  </si>
  <si>
    <t xml:space="preserve"> 000 0500 0000000 000 000</t>
  </si>
  <si>
    <t xml:space="preserve"> 000 1120103001 0000 120</t>
  </si>
  <si>
    <t xml:space="preserve"> Уменьшение остатков средств бюджетов</t>
  </si>
  <si>
    <t xml:space="preserve"> 000 1101 0000000 000 000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</si>
  <si>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</si>
  <si>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000 1120102001 0000 120</t>
  </si>
  <si>
    <t xml:space="preserve"> 000 0100 0000000 000 211</t>
  </si>
  <si>
    <t xml:space="preserve"> Прочие межбюджетные трансферты, передаваемые бюджетам</t>
  </si>
  <si>
    <t xml:space="preserve"> Коммунальные услуги</t>
  </si>
  <si>
    <t xml:space="preserve"> Единый сельскохозяйственный налог</t>
  </si>
  <si>
    <t xml:space="preserve"> 000 1100 0000000 000 200</t>
  </si>
  <si>
    <t xml:space="preserve"> 000 0801 0000000 000 000</t>
  </si>
  <si>
    <t xml:space="preserve"> 000 1170100000 0000 180</t>
  </si>
  <si>
    <t xml:space="preserve"> Арендная плата за пользование имуществом</t>
  </si>
  <si>
    <t xml:space="preserve"> 000 0400 0000000 000 242</t>
  </si>
  <si>
    <t xml:space="preserve"> 000 0100 0000000 000 220</t>
  </si>
  <si>
    <t xml:space="preserve"> 000 0800 0000000 000 220</t>
  </si>
  <si>
    <t xml:space="preserve"> 000 2000000000 0000 000</t>
  </si>
  <si>
    <t xml:space="preserve"> 000 0500 0000000 000 225</t>
  </si>
  <si>
    <t xml:space="preserve"> 000 0300 0000000 000 226</t>
  </si>
  <si>
    <t xml:space="preserve"> 000 0113 0000000 000 340</t>
  </si>
  <si>
    <t xml:space="preserve"> 000 0800 0000000 000 200</t>
  </si>
  <si>
    <t xml:space="preserve"> 000 1401 0000000 000 200</t>
  </si>
  <si>
    <t xml:space="preserve"> 000 1140601310 0000 430</t>
  </si>
  <si>
    <t xml:space="preserve"> 000 0105000000 0000 000</t>
  </si>
  <si>
    <t xml:space="preserve"> 000 1003 0000000 000 000</t>
  </si>
  <si>
    <t xml:space="preserve"> 000 1162506001 0000 140</t>
  </si>
  <si>
    <t xml:space="preserve"> Национальная экономика</t>
  </si>
  <si>
    <t xml:space="preserve"> 000 0709 0000000 000 212</t>
  </si>
  <si>
    <t xml:space="preserve"> 000 0702 0000000 000 211</t>
  </si>
  <si>
    <t xml:space="preserve"> 000 0400 0000000 000 251</t>
  </si>
  <si>
    <t xml:space="preserve"> 000 0106 0000000 000 300</t>
  </si>
  <si>
    <t xml:space="preserve"> Общегосударственные вопросы</t>
  </si>
  <si>
    <t xml:space="preserve"> 000 0801 0000000 000 225</t>
  </si>
  <si>
    <t xml:space="preserve"> 000 1060601305 0000 110</t>
  </si>
  <si>
    <t xml:space="preserve"> 000 1000 0000000 000 262</t>
  </si>
  <si>
    <t xml:space="preserve"> 000 1200 0000000 000 241</t>
  </si>
  <si>
    <t xml:space="preserve"> 000 0702 0000000 000 240</t>
  </si>
  <si>
    <t xml:space="preserve"> 000 0106 0000000 000 290</t>
  </si>
  <si>
    <t xml:space="preserve"> 000 0103 0000000 000 212</t>
  </si>
  <si>
    <t xml:space="preserve"> 000 0709 0000000 000 221</t>
  </si>
  <si>
    <t xml:space="preserve"> 000 0105 0000000 000 340</t>
  </si>
  <si>
    <t xml:space="preserve"> 000 0702 0000000 000 220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</si>
  <si>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</si>
  <si>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000 2190000000 0000 000</t>
  </si>
  <si>
    <t xml:space="preserve"> Увеличение стоимости основных средств</t>
  </si>
  <si>
    <t xml:space="preserve"> Прочие денежные взыскания (штрафы) за  правонарушения в области дорожного движения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</si>
  <si>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</si>
  <si>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000 1001 0000000 000 260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</si>
  <si>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</si>
  <si>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000 1110700000 0000 120</t>
  </si>
  <si>
    <t xml:space="preserve"> 000 1000 0000000 000 310</t>
  </si>
  <si>
    <t xml:space="preserve"> 000 0105 0000000 000 226</t>
  </si>
  <si>
    <t xml:space="preserve"> 000 0412 0000000 000 290</t>
  </si>
  <si>
    <t xml:space="preserve"> 000 1160303001 0000 140</t>
  </si>
  <si>
    <t xml:space="preserve"> 000 0605 0000000 000 200</t>
  </si>
  <si>
    <t xml:space="preserve"> 000 0104 0000000 000 210</t>
  </si>
  <si>
    <t xml:space="preserve"> 000 0804 0000000 000 210</t>
  </si>
  <si>
    <t xml:space="preserve"> 000 0502 0000000 000 250</t>
  </si>
  <si>
    <t xml:space="preserve"> 000 0700 0000000 000 000</t>
  </si>
  <si>
    <t xml:space="preserve"> 000 1090705000 0000 110</t>
  </si>
  <si>
    <t xml:space="preserve"> 000 0700 0000000 000 310</t>
  </si>
  <si>
    <t xml:space="preserve"> 000 0103 0000000 000 290</t>
  </si>
  <si>
    <t xml:space="preserve"> 000 2020302900 0000 151</t>
  </si>
  <si>
    <t xml:space="preserve">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</si>
  <si>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000 1060103005 0000 110</t>
  </si>
  <si>
    <t xml:space="preserve">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</si>
  <si>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000 0505 0000000 000 213</t>
  </si>
  <si>
    <t xml:space="preserve"> 000 0309 0000000 000 300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</si>
  <si>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</si>
  <si>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 xml:space="preserve"> Расходы</t>
  </si>
  <si>
    <t xml:space="preserve"> 000 1163001401 0000 140</t>
  </si>
  <si>
    <t xml:space="preserve"> 000 0707 0000000 000 340</t>
  </si>
  <si>
    <t xml:space="preserve"> 000 0500 0000000 000 340</t>
  </si>
  <si>
    <t xml:space="preserve"> 000 1101 0000000 000 340</t>
  </si>
  <si>
    <t xml:space="preserve"> 000 0300 0000000 000 220</t>
  </si>
  <si>
    <t xml:space="preserve"> 000 0100 0000000 000 221</t>
  </si>
  <si>
    <t xml:space="preserve"> 000 1140200000 0000 000</t>
  </si>
  <si>
    <t xml:space="preserve"> 000 0400 0000000 000 223</t>
  </si>
  <si>
    <t xml:space="preserve"> 000 0800 0000000 000 221</t>
  </si>
  <si>
    <t xml:space="preserve"> 000 0707 0000000 000 226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</si>
  <si>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</si>
  <si>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000 0300 0000000 000 200</t>
  </si>
  <si>
    <t xml:space="preserve"> 000 0700 0000000 000 225</t>
  </si>
  <si>
    <t xml:space="preserve"> Транспортные услуги</t>
  </si>
  <si>
    <t xml:space="preserve"> 000 1170105005 0000 180</t>
  </si>
  <si>
    <t xml:space="preserve"> 000 1100 0000000 000 210</t>
  </si>
  <si>
    <t xml:space="preserve"> 000 0105020000 0000 500</t>
  </si>
  <si>
    <t xml:space="preserve"> Увеличение прочих остатков денежных средств  бюджетов муниципальных районов</t>
  </si>
  <si>
    <t xml:space="preserve"> 000 0709 0000000 000 213</t>
  </si>
  <si>
    <t xml:space="preserve"> 000 0702 0000000 000 212</t>
  </si>
  <si>
    <t xml:space="preserve"> 000 0800 0000000 000 250</t>
  </si>
  <si>
    <t xml:space="preserve"> СРЕДСТВА МАССОВОЙ ИНФОРМАЦИИ</t>
  </si>
  <si>
    <t xml:space="preserve"> 000 1010203001 0000 110</t>
  </si>
  <si>
    <t xml:space="preserve"> 000 0801 0000000 000 226</t>
  </si>
  <si>
    <t xml:space="preserve"> 000 0203 0000000 000 000</t>
  </si>
  <si>
    <t xml:space="preserve"> 000 1010202001 0000 110</t>
  </si>
  <si>
    <t xml:space="preserve"> 000 1000 0000000 000 263</t>
  </si>
  <si>
    <t xml:space="preserve"> Другие вопросы в области социальной политики</t>
  </si>
  <si>
    <t xml:space="preserve"> 000 1202 0000000 000 200</t>
  </si>
  <si>
    <t xml:space="preserve"> 000 0113 0000000 000 000</t>
  </si>
  <si>
    <t>из них:</t>
  </si>
  <si>
    <t xml:space="preserve"> 000 0702 0000000 000 241</t>
  </si>
  <si>
    <t xml:space="preserve"> 000 0409 0000000 000 220</t>
  </si>
  <si>
    <t xml:space="preserve"> 000 0103 0000000 000 213</t>
  </si>
  <si>
    <t xml:space="preserve"> ПРОЧИЕ НЕНАЛОГОВЫЕ ДОХОДЫ</t>
  </si>
  <si>
    <t xml:space="preserve"> 000 0709 0000000 000 222</t>
  </si>
  <si>
    <t xml:space="preserve"> 000 1110500000 0000 120</t>
  </si>
  <si>
    <t xml:space="preserve"> 000 0702 0000000 000 221</t>
  </si>
  <si>
    <t xml:space="preserve"> 000 0106 0000000 000 310</t>
  </si>
  <si>
    <t xml:space="preserve">Код источника финансирования по бюджетной классификации </t>
  </si>
  <si>
    <t xml:space="preserve">в том числе: </t>
  </si>
  <si>
    <t xml:space="preserve"> Физическая культура</t>
  </si>
  <si>
    <t xml:space="preserve"> 000 0105 0000000 000 200</t>
  </si>
  <si>
    <t xml:space="preserve"> 000 1105 0000000 000 000</t>
  </si>
  <si>
    <t xml:space="preserve"> 000 0104 0000000 000 211</t>
  </si>
  <si>
    <t xml:space="preserve"> 000 0804 0000000 000 211</t>
  </si>
  <si>
    <t xml:space="preserve"> 000 0105020105 0000 610</t>
  </si>
  <si>
    <t xml:space="preserve"> 000 0502 0000000 000 251</t>
  </si>
  <si>
    <t xml:space="preserve"> 000 1050402002 0000 110</t>
  </si>
  <si>
    <t xml:space="preserve"> 000 0400 0000000 000 290</t>
  </si>
  <si>
    <t xml:space="preserve"> 000 0503 0000000 000 220</t>
  </si>
  <si>
    <t xml:space="preserve"> 000 0412 0000000 000 251</t>
  </si>
  <si>
    <t xml:space="preserve"> 000 0701 0000000 000 300</t>
  </si>
  <si>
    <t xml:space="preserve"> Дошкольное образование</t>
  </si>
  <si>
    <t xml:space="preserve"> 000 1000 0000000 000 340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</si>
  <si>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</si>
  <si>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000 1170505005 0000 180</t>
  </si>
  <si>
    <t xml:space="preserve"> 000 0605 0000000 000 210</t>
  </si>
  <si>
    <t xml:space="preserve"> 000 0501 0000000 000 000</t>
  </si>
  <si>
    <t xml:space="preserve"> 000 0804 0000000 000 220</t>
  </si>
  <si>
    <t xml:space="preserve"> Другие общегосударственные вопросы</t>
  </si>
  <si>
    <t xml:space="preserve"> 000 1140000000 0000 000</t>
  </si>
  <si>
    <t xml:space="preserve"> Заработная плата</t>
  </si>
  <si>
    <t xml:space="preserve"> 000 1110501305 0000 120</t>
  </si>
  <si>
    <t xml:space="preserve"> Налоги на имущество</t>
  </si>
  <si>
    <t xml:space="preserve"> 000 0700 0000000 000 340</t>
  </si>
  <si>
    <t xml:space="preserve"> 000 0100 0000000 000 222</t>
  </si>
  <si>
    <t xml:space="preserve"> 000 0707 0000000 000 200</t>
  </si>
  <si>
    <t xml:space="preserve"> 000 0500 0000000 000 200</t>
  </si>
  <si>
    <t xml:space="preserve"> 000 0700 0000000 000 226</t>
  </si>
  <si>
    <t xml:space="preserve"> 000 0309 0000000 000 000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</si>
  <si>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</si>
  <si>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000 1090405000 0000 110</t>
  </si>
  <si>
    <t xml:space="preserve"> 000 0102 0000000 000 000</t>
  </si>
  <si>
    <t xml:space="preserve"> 000 1006 0000000 000 240</t>
  </si>
  <si>
    <t xml:space="preserve"> 000 1101 0000000 000 200</t>
  </si>
  <si>
    <t xml:space="preserve"> 000 0309 0000000 000 310</t>
  </si>
  <si>
    <t xml:space="preserve"> 000 1006 0000000 000 220</t>
  </si>
  <si>
    <t xml:space="preserve"> 000 1100 0000000 000 211</t>
  </si>
  <si>
    <t xml:space="preserve"> 000 1004 0000000 000 262</t>
  </si>
  <si>
    <t xml:space="preserve"> Прочие неналоговые доходы</t>
  </si>
  <si>
    <t xml:space="preserve"> 000 0408 0000000 000 223</t>
  </si>
  <si>
    <t xml:space="preserve"> 000 0801 0000000 000 220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</si>
  <si>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</si>
  <si>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Налог, взимаемый в связи с применением патентной системы налогообложения, зачисляемый в бюджеты муниципальных районов5</t>
  </si>
  <si>
    <t xml:space="preserve"> 000 0801 0000000 000 200</t>
  </si>
  <si>
    <t xml:space="preserve"> 000 0300 0000000 000 210</t>
  </si>
  <si>
    <t xml:space="preserve"> 000 1120101001 0000 120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</si>
  <si>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</si>
  <si>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000 0800 0000000 000 211</t>
  </si>
  <si>
    <t xml:space="preserve"> 000 1060000000 0000 000</t>
  </si>
  <si>
    <t xml:space="preserve"> 000 1130199000 0000 130</t>
  </si>
  <si>
    <t xml:space="preserve"> 000 1120100001 0000 120</t>
  </si>
  <si>
    <t xml:space="preserve"> 000 1004 0000000 000 000</t>
  </si>
  <si>
    <t xml:space="preserve"> Другие вопросы в области национальной экономики</t>
  </si>
  <si>
    <t xml:space="preserve"> 000 1100 0000000 000 220</t>
  </si>
  <si>
    <t xml:space="preserve"> 000 1080301001 0000 110</t>
  </si>
  <si>
    <t xml:space="preserve"> 000 0113 0000000 000 210</t>
  </si>
  <si>
    <t xml:space="preserve"> Невыясненные поступления</t>
  </si>
  <si>
    <t xml:space="preserve"> 000 0309 0000000 000 225</t>
  </si>
  <si>
    <t xml:space="preserve"> 000 0709 0000000 000 223</t>
  </si>
  <si>
    <t xml:space="preserve"> 000 1080300001 0000 110</t>
  </si>
  <si>
    <t xml:space="preserve"> 000 0702 0000000 000 222</t>
  </si>
  <si>
    <t xml:space="preserve"> 000 1003 0000000 000 200</t>
  </si>
  <si>
    <t xml:space="preserve"> 000 0505 0000000 000 300</t>
  </si>
  <si>
    <t xml:space="preserve"> 000 1050202002 0000 110</t>
  </si>
  <si>
    <t xml:space="preserve"> Прочие выплаты</t>
  </si>
  <si>
    <t xml:space="preserve"> Доходы от оказания платных услуг (работ)</t>
  </si>
  <si>
    <t xml:space="preserve"> 000 1050201002 0000 110</t>
  </si>
  <si>
    <t xml:space="preserve"> 000 1400 0000000 000 251</t>
  </si>
  <si>
    <t xml:space="preserve"> 000 0804 0000000 000 212</t>
  </si>
  <si>
    <t xml:space="preserve"> 000 0106 0000000 000 340</t>
  </si>
  <si>
    <t xml:space="preserve"> 000 0103 0000000 000 223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</si>
  <si>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</si>
  <si>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000 1030000000 0000 000</t>
  </si>
  <si>
    <t>х</t>
  </si>
  <si>
    <t xml:space="preserve"> 000 2020300705 0000 151</t>
  </si>
  <si>
    <t xml:space="preserve"> 000 0113 0000000 000 226</t>
  </si>
  <si>
    <t xml:space="preserve"> 000 1050302001 0000 110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</si>
  <si>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</si>
  <si>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000 1162503001 0000 140</t>
  </si>
  <si>
    <t xml:space="preserve"> 000 1030226001 0000 110</t>
  </si>
  <si>
    <t xml:space="preserve"> 000 0605 0000000 000 211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</si>
  <si>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</si>
  <si>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000 0503 0000000 000 250</t>
  </si>
  <si>
    <t xml:space="preserve"> Мобилизационная и вневойсковая подготовка</t>
  </si>
  <si>
    <t xml:space="preserve"> 000 0709 0000000 000 300</t>
  </si>
  <si>
    <t xml:space="preserve"> Иные межбюджетные трансферты</t>
  </si>
  <si>
    <t xml:space="preserve"> 000 0111 0000000 000 290</t>
  </si>
  <si>
    <t xml:space="preserve"> 000 0804 0000000 000 221</t>
  </si>
  <si>
    <t xml:space="preserve"> 000 0701 0000000 000 310</t>
  </si>
  <si>
    <t xml:space="preserve"> ЗАДОЛЖЕННОСТЬ И ПЕРЕРАСЧЕТЫ ПО ОТМЕНЕННЫМ НАЛОГАМ, СБОРАМ И ИНЫМ ОБЯЗАТЕЛЬНЫМ ПЛАТЕЖАМ</t>
  </si>
  <si>
    <t xml:space="preserve">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</si>
  <si>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</si>
  <si>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</si>
  <si>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000 1000 0000000 000 000</t>
  </si>
  <si>
    <t xml:space="preserve"> 000 0700 0000000 000 200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</si>
  <si>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</si>
  <si>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000 0709 0000000 000 290</t>
  </si>
  <si>
    <t xml:space="preserve"> 000 0103 0000000 000 300</t>
  </si>
  <si>
    <t xml:space="preserve"> 000 1130199505 0000 130</t>
  </si>
  <si>
    <t xml:space="preserve"> 000 1160301001 0000 140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</si>
  <si>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</si>
  <si>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000 0500 0000000 000 210</t>
  </si>
  <si>
    <t xml:space="preserve"> 000 0300 0000000 000 211</t>
  </si>
  <si>
    <t xml:space="preserve"> 000 0100 0000000 000 212</t>
  </si>
  <si>
    <t xml:space="preserve"> 000 1090703000 0000 110</t>
  </si>
  <si>
    <t xml:space="preserve"> 000 2020300300 0000 151</t>
  </si>
  <si>
    <t xml:space="preserve"> 000 0600 0000000 000 213</t>
  </si>
  <si>
    <t xml:space="preserve"> 000 0800 0000000 000 212</t>
  </si>
  <si>
    <t xml:space="preserve"> Периодическая печать и издательства</t>
  </si>
  <si>
    <t xml:space="preserve"> Акцизы по подакцизным товарам (продукции), производимым на территории Российской Федерации</t>
  </si>
  <si>
    <t xml:space="preserve"> 000 1000 0000000 000 225</t>
  </si>
  <si>
    <t xml:space="preserve"> 000 0309 0000000 000 226</t>
  </si>
  <si>
    <t>-</t>
  </si>
  <si>
    <t xml:space="preserve"> 000 0702 0000000 000 223</t>
  </si>
  <si>
    <t xml:space="preserve"> Начисления на выплаты по оплате труда</t>
  </si>
  <si>
    <t xml:space="preserve"> 000 1169000000 0000 140</t>
  </si>
  <si>
    <t xml:space="preserve"> Субвенции бюджетам субъектов Российской Федерации и муниципальных образований</t>
  </si>
  <si>
    <t xml:space="preserve"> 000 0801 0000000 000 210</t>
  </si>
  <si>
    <t xml:space="preserve"> Прочие расходы</t>
  </si>
  <si>
    <t xml:space="preserve"> Денежные взыскания (штрафы) за нарушение законодательства Российской Федерации об охране и использовании животного мира</t>
  </si>
  <si>
    <t xml:space="preserve"> Пенсии, пособия, выплачиваемые организациями сектора государственного управления</t>
  </si>
  <si>
    <t xml:space="preserve">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</si>
  <si>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ПРОЧИЕ БЕЗВОЗМЕЗДНЫЕ ПОСТУПЛЕНИЯ</t>
  </si>
  <si>
    <t xml:space="preserve"> 000 0100 0000000 000 290</t>
  </si>
  <si>
    <t xml:space="preserve"> 000 1101 0000000 000 226</t>
  </si>
  <si>
    <t xml:space="preserve"> 000 0113 0000000 000 220</t>
  </si>
  <si>
    <t xml:space="preserve"> 000 0800 0000000 000 290</t>
  </si>
  <si>
    <t xml:space="preserve"> 000 0203 0000000 000 200</t>
  </si>
  <si>
    <t xml:space="preserve"> 000 0408 0000000 000 242</t>
  </si>
  <si>
    <t xml:space="preserve"> 000 0113 0000000 000 200</t>
  </si>
  <si>
    <t xml:space="preserve"> Общее образование</t>
  </si>
  <si>
    <t xml:space="preserve"> 000 0505 0000000 000 000</t>
  </si>
  <si>
    <t xml:space="preserve"> Жилищное хозяйство</t>
  </si>
  <si>
    <t xml:space="preserve"> 000 1090705305 0000 110</t>
  </si>
  <si>
    <t xml:space="preserve"> Прочие доходы от оказания платных услуг (работ) получателями средств бюджетов муниципальных районов</t>
  </si>
  <si>
    <t xml:space="preserve"> 000 1202 0000000 000 240</t>
  </si>
  <si>
    <t xml:space="preserve"> 000 1401 0000000 000 250</t>
  </si>
  <si>
    <t xml:space="preserve"> 000 0503 0000000 000 251</t>
  </si>
  <si>
    <t xml:space="preserve"> Денежные взыскания (штрафы) за правонарушения в области дорожного движения</t>
  </si>
  <si>
    <t xml:space="preserve"> 000 1010201001 0000 110</t>
  </si>
  <si>
    <t xml:space="preserve"> 000 0804 0000000 000 222</t>
  </si>
  <si>
    <t xml:space="preserve"> 000 1010200001 0000 110</t>
  </si>
  <si>
    <t xml:space="preserve"> 000 0106 0000000 000 000</t>
  </si>
  <si>
    <t xml:space="preserve"> 000 1105 0000000 000 200</t>
  </si>
  <si>
    <t xml:space="preserve"> 000 1200 0000000 000 000</t>
  </si>
  <si>
    <t xml:space="preserve"> Другие вопросы в области образования</t>
  </si>
  <si>
    <t xml:space="preserve"> 000 0105 0000000 000 220</t>
  </si>
  <si>
    <t xml:space="preserve"> 000 0702 0000000 000 290</t>
  </si>
  <si>
    <t xml:space="preserve"> НАЛОГИ НА СОВОКУПНЫЙ ДОХОД</t>
  </si>
  <si>
    <t xml:space="preserve">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</si>
  <si>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000 0709 0000000 000 310</t>
  </si>
  <si>
    <t xml:space="preserve"> 000 0200 0000000 000 000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</si>
  <si>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</si>
  <si>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000 0501 0000000 000 200</t>
  </si>
  <si>
    <t xml:space="preserve"> 000 1050400002 0000 110</t>
  </si>
  <si>
    <t xml:space="preserve"> 000 0500 0000000 000 211</t>
  </si>
  <si>
    <t xml:space="preserve"> 000 0100 0000000 000 213</t>
  </si>
  <si>
    <t xml:space="preserve"> 000 0700 0000000 000 210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</si>
  <si>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</si>
  <si>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000 0106 0000000 000 225</t>
  </si>
  <si>
    <t xml:space="preserve"> 000 0800 0000000 000 213</t>
  </si>
  <si>
    <t xml:space="preserve"> Наименование показателя</t>
  </si>
  <si>
    <t xml:space="preserve"> 000 0103 0000000 000 310</t>
  </si>
  <si>
    <t xml:space="preserve"> Социальное обеспечение</t>
  </si>
  <si>
    <t xml:space="preserve"> 000 1100 0000000 000 222</t>
  </si>
  <si>
    <t xml:space="preserve"> 000 1160600001 0000 140</t>
  </si>
  <si>
    <t xml:space="preserve"> 000 1000 0000000 000 226</t>
  </si>
  <si>
    <t xml:space="preserve"> 000 2070503005 0000 180</t>
  </si>
  <si>
    <t xml:space="preserve"> 000 0309 0000000 000 200</t>
  </si>
  <si>
    <t xml:space="preserve"> 000 0102 0000000 000 200</t>
  </si>
  <si>
    <t xml:space="preserve"> 000 1102 0000000 000 000</t>
  </si>
  <si>
    <t xml:space="preserve"> Земельный налог</t>
  </si>
  <si>
    <t xml:space="preserve"> Плата за сбросы загрязняющих веществ в водные объекты</t>
  </si>
  <si>
    <t xml:space="preserve"> 000 0707 0000000 000 220</t>
  </si>
  <si>
    <t xml:space="preserve"> 000 0801 0000000 000 211</t>
  </si>
  <si>
    <t xml:space="preserve"> 000 0500 0000000 000 220</t>
  </si>
  <si>
    <t xml:space="preserve"> 000 0800 0000000 000 222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</si>
  <si>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</si>
  <si>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000 1101 0000000 000 220</t>
  </si>
  <si>
    <t xml:space="preserve"> Денежные взыскания (штрафы) за нарушение земельного законодательства</t>
  </si>
  <si>
    <t xml:space="preserve"> Массовый спорт</t>
  </si>
  <si>
    <t xml:space="preserve"> 000 0103 0000000 000 225</t>
  </si>
  <si>
    <t xml:space="preserve"> 000 0113 0000000 000 221</t>
  </si>
  <si>
    <t xml:space="preserve"> Субвенции бюджетам на государственную регистрацию актов гражданского состояния</t>
  </si>
  <si>
    <t xml:space="preserve"> Другие вопросы в области физической культуры и спорта</t>
  </si>
  <si>
    <t xml:space="preserve"> 000 1004 0000000 000 200</t>
  </si>
  <si>
    <t xml:space="preserve"> Жилищно-коммунальное хозяйство</t>
  </si>
  <si>
    <t xml:space="preserve"> 000 0702 0000000 000 213</t>
  </si>
  <si>
    <t xml:space="preserve"> 000 0800 0000000 000 251</t>
  </si>
  <si>
    <t xml:space="preserve"> 000 1202 0000000 000 241</t>
  </si>
  <si>
    <t xml:space="preserve"> 000 1140205305 0000 410</t>
  </si>
  <si>
    <t xml:space="preserve"> 000 1110000000 0000 000</t>
  </si>
  <si>
    <t xml:space="preserve"> 000 1401 0000000 000 251</t>
  </si>
  <si>
    <t xml:space="preserve"> 000 0804 0000000 000 223</t>
  </si>
  <si>
    <t xml:space="preserve"> Земельный налог (по обязательствам, возникшим до 1 января 2006 года)</t>
  </si>
  <si>
    <t xml:space="preserve"> 000 2020301505 0000 151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</si>
  <si>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</si>
  <si>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000 0505 0000000 000 340</t>
  </si>
  <si>
    <t xml:space="preserve"> Благоустройство</t>
  </si>
  <si>
    <t xml:space="preserve"> 000 0105 0000000 000 221</t>
  </si>
  <si>
    <t>Код дохода по бюджетной классификации</t>
  </si>
  <si>
    <t>Утвержденный           бюджет               2014 года</t>
  </si>
  <si>
    <t>Кассовое       исполнение        2014 года</t>
  </si>
  <si>
    <t>Процент исполнения к утвержден-ному бюджету 2014 года</t>
  </si>
  <si>
    <t xml:space="preserve">УТВЕРЖДЕН </t>
  </si>
  <si>
    <t xml:space="preserve"> О Т Ч Е Т </t>
  </si>
  <si>
    <t xml:space="preserve"> 1. Доходы бюджета</t>
  </si>
  <si>
    <t>Код расходов по бюджетной классификации</t>
  </si>
  <si>
    <t xml:space="preserve"> 000 1090405305 0000 110</t>
  </si>
  <si>
    <t xml:space="preserve"> 000 0702 0000000 000 310</t>
  </si>
  <si>
    <t xml:space="preserve"> 000 1050200002 0000 110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</si>
  <si>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</si>
  <si>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000 0400 0000000 000 000</t>
  </si>
  <si>
    <t xml:space="preserve"> Социальная политика</t>
  </si>
  <si>
    <t xml:space="preserve"> 000 1105 0000000 000 210</t>
  </si>
  <si>
    <t xml:space="preserve"> Прочие налоги и сборы (по отмененным местным налогам и сборам)</t>
  </si>
  <si>
    <t xml:space="preserve"> 000 1001 0000000 000 000</t>
  </si>
  <si>
    <t xml:space="preserve"> 000 0300 0000000 000 213</t>
  </si>
  <si>
    <t xml:space="preserve"> 000 1050301001 0000 110</t>
  </si>
  <si>
    <t xml:space="preserve"> 000 0700 0000000 000 211</t>
  </si>
  <si>
    <t xml:space="preserve">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</si>
  <si>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000 0106 0000000 000 226</t>
  </si>
  <si>
    <t xml:space="preserve"> 000 0709 0000000 000 340</t>
  </si>
  <si>
    <t xml:space="preserve"> 000 1050300001 0000 110</t>
  </si>
  <si>
    <t xml:space="preserve"> 000 1000 0000000 000 220</t>
  </si>
  <si>
    <t xml:space="preserve"> КУЛЬТУРА, КИНЕМАТОГРАФИЯ</t>
  </si>
  <si>
    <t>постановлением администрации</t>
  </si>
  <si>
    <t xml:space="preserve">Партизанского муниципального района </t>
  </si>
  <si>
    <t>от 21.07.2014 № 609</t>
  </si>
  <si>
    <t>об исполнении бюджета Партизанского муниципального района за 1 полугодие 2014 года</t>
  </si>
  <si>
    <t xml:space="preserve">По состоянию на 01.07.2014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</si>
</sst>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60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sz val="9"/>
      <name val="Arial"/>
      <family val="0"/>
    </font>
    <font>
      <u val="single"/>
      <sz val="9"/>
      <name val="Arial"/>
      <family val="0"/>
    </font>
    <font>
      <i/>
      <sz val="11"/>
      <color indexed="23"/>
      <name val="Calibri"/>
      <family val="0"/>
    </font>
    <font>
      <b/>
      <sz val="9"/>
      <name val="Arial Cyr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9"/>
      <name val="Arial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i/>
      <sz val="9"/>
      <name val="Arial Cyr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21" borderId="0" applyNumberFormat="0" applyBorder="0" applyAlignment="0" applyProtection="0"/>
    <xf numFmtId="0" fontId="3" fillId="32" borderId="0" applyNumberFormat="0" applyBorder="0" applyAlignment="0" applyProtection="0"/>
    <xf numFmtId="0" fontId="18" fillId="0" borderId="0">
      <alignment horizontal="left"/>
      <protection/>
    </xf>
    <xf numFmtId="0" fontId="19" fillId="33" borderId="1" applyNumberFormat="0" applyAlignment="0" applyProtection="0"/>
    <xf numFmtId="0" fontId="24" fillId="30" borderId="2" applyNumberFormat="0" applyAlignment="0" applyProtection="0"/>
    <xf numFmtId="0" fontId="18" fillId="0" borderId="0">
      <alignment horizontal="left"/>
      <protection/>
    </xf>
    <xf numFmtId="0" fontId="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3" applyNumberFormat="0" applyFill="0" applyAlignment="0" applyProtection="0"/>
    <xf numFmtId="0" fontId="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13" borderId="1" applyNumberFormat="0" applyAlignment="0" applyProtection="0"/>
    <xf numFmtId="0" fontId="13" fillId="0" borderId="6" applyNumberFormat="0" applyFill="0" applyAlignment="0" applyProtection="0"/>
    <xf numFmtId="0" fontId="11" fillId="34" borderId="0" applyNumberFormat="0" applyBorder="0" applyAlignment="0" applyProtection="0"/>
    <xf numFmtId="0" fontId="0" fillId="3" borderId="7" applyNumberFormat="0" applyFont="0" applyAlignment="0" applyProtection="0"/>
    <xf numFmtId="0" fontId="22" fillId="33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>
      <alignment horizontal="left"/>
      <protection/>
    </xf>
    <xf numFmtId="0" fontId="16" fillId="0" borderId="0" applyNumberFormat="0" applyFill="0" applyBorder="0" applyAlignment="0" applyProtection="0"/>
    <xf numFmtId="0" fontId="5" fillId="0" borderId="10">
      <alignment horizontal="center" shrinkToFit="1"/>
      <protection/>
    </xf>
    <xf numFmtId="0" fontId="5" fillId="0" borderId="11">
      <alignment horizontal="center" shrinkToFit="1"/>
      <protection/>
    </xf>
    <xf numFmtId="0" fontId="5" fillId="0" borderId="12">
      <alignment horizontal="center" shrinkToFit="1"/>
      <protection/>
    </xf>
    <xf numFmtId="0" fontId="5" fillId="11" borderId="13">
      <alignment/>
      <protection/>
    </xf>
    <xf numFmtId="0" fontId="5" fillId="0" borderId="14">
      <alignment horizontal="center" shrinkToFit="1"/>
      <protection/>
    </xf>
    <xf numFmtId="0" fontId="5" fillId="0" borderId="0">
      <alignment horizontal="center"/>
      <protection/>
    </xf>
    <xf numFmtId="0" fontId="5" fillId="0" borderId="11">
      <alignment horizontal="center" shrinkToFit="1"/>
      <protection/>
    </xf>
    <xf numFmtId="0" fontId="5" fillId="0" borderId="15">
      <alignment horizontal="center" shrinkToFit="1"/>
      <protection/>
    </xf>
    <xf numFmtId="0" fontId="5" fillId="0" borderId="16">
      <alignment horizontal="center" vertical="center" wrapText="1"/>
      <protection/>
    </xf>
    <xf numFmtId="0" fontId="5" fillId="0" borderId="14">
      <alignment horizontal="right" shrinkToFit="1"/>
      <protection/>
    </xf>
    <xf numFmtId="0" fontId="5" fillId="0" borderId="14">
      <alignment horizontal="center"/>
      <protection/>
    </xf>
    <xf numFmtId="0" fontId="5" fillId="0" borderId="11">
      <alignment horizontal="center"/>
      <protection/>
    </xf>
    <xf numFmtId="0" fontId="5" fillId="0" borderId="15">
      <alignment horizontal="right" shrinkToFit="1"/>
      <protection/>
    </xf>
    <xf numFmtId="0" fontId="5" fillId="0" borderId="17">
      <alignment horizontal="center" vertical="center"/>
      <protection/>
    </xf>
    <xf numFmtId="0" fontId="5" fillId="0" borderId="0">
      <alignment horizontal="right"/>
      <protection/>
    </xf>
    <xf numFmtId="0" fontId="5" fillId="0" borderId="18">
      <alignment horizontal="center" vertical="center" wrapText="1"/>
      <protection/>
    </xf>
    <xf numFmtId="0" fontId="5" fillId="0" borderId="19">
      <alignment horizontal="center" vertical="center"/>
      <protection/>
    </xf>
    <xf numFmtId="0" fontId="5" fillId="0" borderId="20">
      <alignment horizontal="right" shrinkToFit="1"/>
      <protection/>
    </xf>
    <xf numFmtId="0" fontId="5" fillId="0" borderId="21">
      <alignment horizontal="center"/>
      <protection/>
    </xf>
    <xf numFmtId="0" fontId="5" fillId="0" borderId="22">
      <alignment horizontal="center"/>
      <protection/>
    </xf>
    <xf numFmtId="0" fontId="5" fillId="0" borderId="23">
      <alignment horizontal="right" shrinkToFit="1"/>
      <protection/>
    </xf>
    <xf numFmtId="0" fontId="5" fillId="0" borderId="24">
      <alignment horizontal="left" wrapText="1" indent="1"/>
      <protection/>
    </xf>
    <xf numFmtId="0" fontId="5" fillId="0" borderId="25">
      <alignment horizontal="left" wrapText="1" indent="2"/>
      <protection/>
    </xf>
    <xf numFmtId="0" fontId="5" fillId="0" borderId="24">
      <alignment horizontal="left"/>
      <protection/>
    </xf>
    <xf numFmtId="0" fontId="5" fillId="0" borderId="26">
      <alignment horizontal="left" wrapText="1" indent="2"/>
      <protection/>
    </xf>
    <xf numFmtId="0" fontId="9" fillId="0" borderId="0">
      <alignment horizontal="left"/>
      <protection/>
    </xf>
    <xf numFmtId="0" fontId="5" fillId="0" borderId="0">
      <alignment horizontal="left"/>
      <protection/>
    </xf>
    <xf numFmtId="0" fontId="1" fillId="0" borderId="0">
      <alignment horizontal="center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5" fillId="0" borderId="0">
      <alignment horizontal="center" wrapText="1"/>
      <protection/>
    </xf>
    <xf numFmtId="0" fontId="5" fillId="0" borderId="10">
      <alignment horizontal="left" shrinkToFit="1"/>
      <protection/>
    </xf>
    <xf numFmtId="0" fontId="0" fillId="0" borderId="27">
      <alignment/>
      <protection/>
    </xf>
    <xf numFmtId="0" fontId="1" fillId="0" borderId="28">
      <alignment horizontal="center"/>
      <protection/>
    </xf>
    <xf numFmtId="0" fontId="9" fillId="0" borderId="0">
      <alignment horizontal="center"/>
      <protection/>
    </xf>
    <xf numFmtId="0" fontId="5" fillId="0" borderId="29">
      <alignment horizontal="center" wrapText="1"/>
      <protection/>
    </xf>
    <xf numFmtId="0" fontId="1" fillId="0" borderId="30">
      <alignment horizontal="center"/>
      <protection/>
    </xf>
    <xf numFmtId="0" fontId="5" fillId="0" borderId="29">
      <alignment horizontal="center"/>
      <protection/>
    </xf>
    <xf numFmtId="0" fontId="5" fillId="0" borderId="0">
      <alignment vertical="top" shrinkToFit="1"/>
      <protection/>
    </xf>
    <xf numFmtId="0" fontId="5" fillId="0" borderId="0">
      <alignment horizontal="left" shrinkToFit="1"/>
      <protection/>
    </xf>
    <xf numFmtId="0" fontId="6" fillId="0" borderId="0">
      <alignment horizontal="left"/>
      <protection/>
    </xf>
    <xf numFmtId="0" fontId="5" fillId="0" borderId="0">
      <alignment horizontal="center" shrinkToFit="1"/>
      <protection/>
    </xf>
    <xf numFmtId="0" fontId="5" fillId="0" borderId="0">
      <alignment horizontal="center" vertical="top" shrinkToFit="1"/>
      <protection/>
    </xf>
    <xf numFmtId="0" fontId="5" fillId="0" borderId="0">
      <alignment shrinkToFit="1"/>
      <protection/>
    </xf>
    <xf numFmtId="0" fontId="14" fillId="0" borderId="0">
      <alignment/>
      <protection/>
    </xf>
    <xf numFmtId="0" fontId="5" fillId="0" borderId="31">
      <alignment horizontal="center"/>
      <protection/>
    </xf>
    <xf numFmtId="0" fontId="5" fillId="0" borderId="20">
      <alignment horizontal="center"/>
      <protection/>
    </xf>
    <xf numFmtId="0" fontId="5" fillId="0" borderId="32">
      <alignment/>
      <protection/>
    </xf>
    <xf numFmtId="0" fontId="5" fillId="0" borderId="33">
      <alignment/>
      <protection/>
    </xf>
    <xf numFmtId="0" fontId="5" fillId="0" borderId="34">
      <alignment/>
      <protection/>
    </xf>
    <xf numFmtId="0" fontId="8" fillId="0" borderId="0">
      <alignment horizontal="center"/>
      <protection/>
    </xf>
    <xf numFmtId="0" fontId="21" fillId="0" borderId="29">
      <alignment/>
      <protection/>
    </xf>
    <xf numFmtId="0" fontId="8" fillId="0" borderId="35">
      <alignment horizontal="center" vertical="center" textRotation="90" wrapText="1"/>
      <protection/>
    </xf>
    <xf numFmtId="0" fontId="21" fillId="0" borderId="36">
      <alignment textRotation="90"/>
      <protection/>
    </xf>
    <xf numFmtId="0" fontId="21" fillId="0" borderId="36">
      <alignment/>
      <protection/>
    </xf>
    <xf numFmtId="0" fontId="8" fillId="0" borderId="35">
      <alignment horizontal="center" vertical="center" textRotation="90"/>
      <protection/>
    </xf>
    <xf numFmtId="0" fontId="21" fillId="0" borderId="0">
      <alignment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0" fontId="8" fillId="0" borderId="37">
      <alignment/>
      <protection/>
    </xf>
    <xf numFmtId="0" fontId="17" fillId="0" borderId="38">
      <alignment horizontal="left" vertical="center" wrapText="1"/>
      <protection/>
    </xf>
    <xf numFmtId="0" fontId="21" fillId="0" borderId="39">
      <alignment horizontal="left" vertical="center" wrapText="1" indent="2"/>
      <protection/>
    </xf>
    <xf numFmtId="0" fontId="21" fillId="0" borderId="26">
      <alignment horizontal="left" vertical="center" wrapText="1" indent="3"/>
      <protection/>
    </xf>
    <xf numFmtId="0" fontId="21" fillId="0" borderId="38">
      <alignment horizontal="left" vertical="center" wrapText="1" indent="3"/>
      <protection/>
    </xf>
    <xf numFmtId="0" fontId="21" fillId="0" borderId="40">
      <alignment horizontal="left" vertical="center" wrapText="1" indent="3"/>
      <protection/>
    </xf>
    <xf numFmtId="0" fontId="17" fillId="0" borderId="37">
      <alignment horizontal="left" vertical="center" wrapText="1"/>
      <protection/>
    </xf>
    <xf numFmtId="0" fontId="21" fillId="0" borderId="30">
      <alignment horizontal="left" vertical="center" wrapText="1" indent="3"/>
      <protection/>
    </xf>
    <xf numFmtId="0" fontId="21" fillId="0" borderId="29">
      <alignment horizontal="left" vertical="center" wrapText="1" indent="3"/>
      <protection/>
    </xf>
    <xf numFmtId="0" fontId="17" fillId="0" borderId="37">
      <alignment horizontal="left" vertical="center" wrapText="1"/>
      <protection/>
    </xf>
    <xf numFmtId="0" fontId="21" fillId="0" borderId="41">
      <alignment horizontal="center" vertical="center" wrapText="1"/>
      <protection/>
    </xf>
    <xf numFmtId="0" fontId="8" fillId="0" borderId="42">
      <alignment horizontal="center"/>
      <protection/>
    </xf>
    <xf numFmtId="0" fontId="8" fillId="0" borderId="43">
      <alignment horizontal="center" vertical="center" wrapText="1"/>
      <protection/>
    </xf>
    <xf numFmtId="0" fontId="21" fillId="0" borderId="44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43">
      <alignment horizontal="center" vertical="center" wrapText="1"/>
      <protection/>
    </xf>
    <xf numFmtId="0" fontId="21" fillId="0" borderId="45">
      <alignment horizontal="center" vertical="center" wrapText="1"/>
      <protection/>
    </xf>
    <xf numFmtId="0" fontId="21" fillId="0" borderId="13">
      <alignment horizontal="center" vertical="center" wrapText="1"/>
      <protection/>
    </xf>
    <xf numFmtId="0" fontId="21" fillId="0" borderId="29">
      <alignment horizontal="center" vertical="center" wrapText="1"/>
      <protection/>
    </xf>
    <xf numFmtId="0" fontId="8" fillId="0" borderId="42">
      <alignment horizontal="center" vertical="center" wrapText="1"/>
      <protection/>
    </xf>
    <xf numFmtId="0" fontId="8" fillId="0" borderId="16">
      <alignment horizontal="center" vertical="center"/>
      <protection/>
    </xf>
    <xf numFmtId="0" fontId="21" fillId="0" borderId="46">
      <alignment horizontal="right" shrinkToFit="1"/>
      <protection/>
    </xf>
    <xf numFmtId="0" fontId="21" fillId="0" borderId="16">
      <alignment horizontal="right" shrinkToFit="1"/>
      <protection/>
    </xf>
    <xf numFmtId="0" fontId="21" fillId="0" borderId="47">
      <alignment/>
      <protection/>
    </xf>
    <xf numFmtId="0" fontId="21" fillId="0" borderId="14">
      <alignment horizontal="right" shrinkToFit="1"/>
      <protection/>
    </xf>
    <xf numFmtId="0" fontId="21" fillId="0" borderId="41">
      <alignment horizontal="right" shrinkToFit="1"/>
      <protection/>
    </xf>
    <xf numFmtId="0" fontId="21" fillId="0" borderId="13">
      <alignment horizontal="right" shrinkToFit="1"/>
      <protection/>
    </xf>
    <xf numFmtId="0" fontId="21" fillId="0" borderId="16">
      <alignment horizontal="center" vertical="center" wrapText="1"/>
      <protection/>
    </xf>
    <xf numFmtId="0" fontId="21" fillId="0" borderId="13">
      <alignment/>
      <protection/>
    </xf>
    <xf numFmtId="0" fontId="21" fillId="0" borderId="0">
      <alignment horizontal="right"/>
      <protection/>
    </xf>
    <xf numFmtId="0" fontId="8" fillId="0" borderId="17">
      <alignment horizontal="center" vertical="center"/>
      <protection/>
    </xf>
    <xf numFmtId="0" fontId="21" fillId="0" borderId="48">
      <alignment horizontal="center" vertical="center" wrapText="1"/>
      <protection/>
    </xf>
    <xf numFmtId="0" fontId="21" fillId="0" borderId="49">
      <alignment horizontal="right" shrinkToFit="1"/>
      <protection/>
    </xf>
    <xf numFmtId="0" fontId="21" fillId="0" borderId="50">
      <alignment horizontal="right" shrinkToFit="1"/>
      <protection/>
    </xf>
    <xf numFmtId="0" fontId="21" fillId="0" borderId="31">
      <alignment/>
      <protection/>
    </xf>
    <xf numFmtId="0" fontId="21" fillId="0" borderId="20">
      <alignment horizontal="right" shrinkToFit="1"/>
      <protection/>
    </xf>
    <xf numFmtId="0" fontId="21" fillId="0" borderId="51">
      <alignment horizontal="right" shrinkToFit="1"/>
      <protection/>
    </xf>
    <xf numFmtId="0" fontId="21" fillId="0" borderId="29">
      <alignment horizontal="right"/>
      <protection/>
    </xf>
    <xf numFmtId="0" fontId="21" fillId="0" borderId="34">
      <alignment horizontal="right" shrinkToFit="1"/>
      <protection/>
    </xf>
    <xf numFmtId="0" fontId="21" fillId="0" borderId="34">
      <alignment/>
      <protection/>
    </xf>
    <xf numFmtId="0" fontId="5" fillId="11" borderId="0">
      <alignment/>
      <protection/>
    </xf>
    <xf numFmtId="0" fontId="14" fillId="0" borderId="0">
      <alignment/>
      <protection/>
    </xf>
    <xf numFmtId="0" fontId="5" fillId="0" borderId="0">
      <alignment horizontal="left"/>
      <protection/>
    </xf>
    <xf numFmtId="0" fontId="5" fillId="0" borderId="0">
      <alignment/>
      <protection/>
    </xf>
    <xf numFmtId="0" fontId="14" fillId="0" borderId="0">
      <alignment horizontal="center"/>
      <protection/>
    </xf>
    <xf numFmtId="0" fontId="5" fillId="11" borderId="29">
      <alignment/>
      <protection/>
    </xf>
    <xf numFmtId="0" fontId="5" fillId="0" borderId="35">
      <alignment horizontal="center" vertical="center" wrapText="1"/>
      <protection/>
    </xf>
    <xf numFmtId="0" fontId="5" fillId="0" borderId="35">
      <alignment horizontal="center" vertical="center"/>
      <protection/>
    </xf>
    <xf numFmtId="0" fontId="5" fillId="11" borderId="36">
      <alignment/>
      <protection/>
    </xf>
    <xf numFmtId="0" fontId="5" fillId="0" borderId="52">
      <alignment horizontal="left" wrapText="1"/>
      <protection/>
    </xf>
    <xf numFmtId="0" fontId="5" fillId="0" borderId="25">
      <alignment horizontal="left" wrapText="1" indent="1"/>
      <protection/>
    </xf>
    <xf numFmtId="0" fontId="5" fillId="0" borderId="37">
      <alignment horizontal="left" wrapText="1" indent="1"/>
      <protection/>
    </xf>
    <xf numFmtId="0" fontId="5" fillId="11" borderId="53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 horizontal="center" wrapText="1"/>
      <protection/>
    </xf>
    <xf numFmtId="0" fontId="5" fillId="0" borderId="0">
      <alignment horizontal="center" vertical="top"/>
      <protection/>
    </xf>
    <xf numFmtId="0" fontId="5" fillId="0" borderId="0">
      <alignment horizontal="left"/>
      <protection/>
    </xf>
    <xf numFmtId="0" fontId="5" fillId="0" borderId="16">
      <alignment horizontal="center" vertical="center" wrapText="1"/>
      <protection/>
    </xf>
    <xf numFmtId="0" fontId="5" fillId="0" borderId="41">
      <alignment horizontal="center" vertical="center"/>
      <protection/>
    </xf>
    <xf numFmtId="0" fontId="5" fillId="11" borderId="54">
      <alignment/>
      <protection/>
    </xf>
    <xf numFmtId="0" fontId="5" fillId="0" borderId="42">
      <alignment horizontal="center" wrapText="1" shrinkToFit="1"/>
      <protection/>
    </xf>
    <xf numFmtId="0" fontId="5" fillId="0" borderId="44">
      <alignment horizontal="center" wrapText="1" shrinkToFit="1"/>
      <protection/>
    </xf>
    <xf numFmtId="0" fontId="5" fillId="0" borderId="43">
      <alignment horizontal="center" shrinkToFit="1"/>
      <protection/>
    </xf>
    <xf numFmtId="0" fontId="5" fillId="11" borderId="30">
      <alignment/>
      <protection/>
    </xf>
    <xf numFmtId="0" fontId="14" fillId="0" borderId="0">
      <alignment horizontal="center" wrapText="1"/>
      <protection/>
    </xf>
    <xf numFmtId="0" fontId="5" fillId="0" borderId="0">
      <alignment horizontal="center"/>
      <protection/>
    </xf>
    <xf numFmtId="0" fontId="5" fillId="0" borderId="16">
      <alignment horizontal="center" vertical="center"/>
      <protection/>
    </xf>
    <xf numFmtId="0" fontId="5" fillId="11" borderId="55">
      <alignment/>
      <protection/>
    </xf>
    <xf numFmtId="0" fontId="5" fillId="0" borderId="46">
      <alignment horizontal="center" shrinkToFit="1"/>
      <protection/>
    </xf>
    <xf numFmtId="0" fontId="5" fillId="0" borderId="47">
      <alignment horizontal="center" shrinkToFit="1"/>
      <protection/>
    </xf>
    <xf numFmtId="0" fontId="5" fillId="0" borderId="16">
      <alignment horizontal="center" shrinkToFit="1"/>
      <protection/>
    </xf>
    <xf numFmtId="0" fontId="5" fillId="0" borderId="16">
      <alignment horizontal="center" vertical="center" wrapText="1"/>
      <protection/>
    </xf>
    <xf numFmtId="0" fontId="5" fillId="0" borderId="16">
      <alignment horizontal="center" vertical="center" wrapText="1"/>
      <protection/>
    </xf>
    <xf numFmtId="0" fontId="5" fillId="11" borderId="56">
      <alignment/>
      <protection/>
    </xf>
    <xf numFmtId="0" fontId="5" fillId="0" borderId="16">
      <alignment horizontal="right" shrinkToFit="1"/>
      <protection/>
    </xf>
    <xf numFmtId="0" fontId="5" fillId="0" borderId="47">
      <alignment horizontal="center"/>
      <protection/>
    </xf>
    <xf numFmtId="0" fontId="5" fillId="11" borderId="11">
      <alignment/>
      <protection/>
    </xf>
    <xf numFmtId="0" fontId="5" fillId="33" borderId="13">
      <alignment/>
      <protection/>
    </xf>
    <xf numFmtId="0" fontId="5" fillId="0" borderId="29">
      <alignment wrapText="1"/>
      <protection/>
    </xf>
    <xf numFmtId="0" fontId="5" fillId="0" borderId="36">
      <alignment wrapText="1"/>
      <protection/>
    </xf>
    <xf numFmtId="0" fontId="5" fillId="0" borderId="30">
      <alignment/>
      <protection/>
    </xf>
    <xf numFmtId="0" fontId="5" fillId="0" borderId="16">
      <alignment horizontal="center" vertical="center" wrapText="1"/>
      <protection/>
    </xf>
    <xf numFmtId="0" fontId="5" fillId="0" borderId="18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57">
      <alignment/>
      <protection/>
    </xf>
    <xf numFmtId="0" fontId="5" fillId="0" borderId="58">
      <alignment/>
      <protection/>
    </xf>
    <xf numFmtId="0" fontId="5" fillId="0" borderId="53">
      <alignment horizontal="right"/>
      <protection/>
    </xf>
    <xf numFmtId="0" fontId="14" fillId="0" borderId="59">
      <alignment/>
      <protection/>
    </xf>
    <xf numFmtId="0" fontId="5" fillId="0" borderId="60">
      <alignment horizontal="right"/>
      <protection/>
    </xf>
    <xf numFmtId="0" fontId="5" fillId="0" borderId="60">
      <alignment horizontal="right"/>
      <protection/>
    </xf>
    <xf numFmtId="0" fontId="14" fillId="0" borderId="29">
      <alignment/>
      <protection/>
    </xf>
    <xf numFmtId="0" fontId="5" fillId="0" borderId="41">
      <alignment horizontal="center"/>
      <protection/>
    </xf>
    <xf numFmtId="0" fontId="5" fillId="0" borderId="61">
      <alignment horizontal="center"/>
      <protection/>
    </xf>
    <xf numFmtId="0" fontId="5" fillId="0" borderId="62">
      <alignment horizontal="center"/>
      <protection/>
    </xf>
    <xf numFmtId="0" fontId="5" fillId="0" borderId="63">
      <alignment horizontal="center"/>
      <protection/>
    </xf>
    <xf numFmtId="0" fontId="5" fillId="0" borderId="64">
      <alignment horizontal="center"/>
      <protection/>
    </xf>
    <xf numFmtId="0" fontId="5" fillId="0" borderId="62">
      <alignment horizontal="center"/>
      <protection/>
    </xf>
    <xf numFmtId="0" fontId="5" fillId="0" borderId="62">
      <alignment horizontal="center"/>
      <protection/>
    </xf>
    <xf numFmtId="0" fontId="5" fillId="0" borderId="65">
      <alignment horizontal="center"/>
      <protection/>
    </xf>
    <xf numFmtId="0" fontId="5" fillId="0" borderId="13">
      <alignment/>
      <protection/>
    </xf>
    <xf numFmtId="0" fontId="5" fillId="0" borderId="17">
      <alignment horizontal="center" vertical="center" wrapText="1"/>
      <protection/>
    </xf>
    <xf numFmtId="0" fontId="5" fillId="0" borderId="66">
      <alignment horizontal="center" vertical="center"/>
      <protection/>
    </xf>
    <xf numFmtId="0" fontId="5" fillId="0" borderId="50">
      <alignment horizontal="right" shrinkToFit="1"/>
      <protection/>
    </xf>
    <xf numFmtId="0" fontId="5" fillId="0" borderId="67">
      <alignment horizontal="center"/>
      <protection/>
    </xf>
    <xf numFmtId="0" fontId="0" fillId="0" borderId="68">
      <alignment/>
      <protection/>
    </xf>
    <xf numFmtId="0" fontId="0" fillId="0" borderId="34">
      <alignment/>
      <protection/>
    </xf>
    <xf numFmtId="0" fontId="0" fillId="0" borderId="32">
      <alignment/>
      <protection/>
    </xf>
    <xf numFmtId="0" fontId="5" fillId="0" borderId="0">
      <alignment horizontal="left" wrapText="1"/>
      <protection/>
    </xf>
    <xf numFmtId="0" fontId="5" fillId="0" borderId="24">
      <alignment horizontal="left" wrapText="1"/>
      <protection/>
    </xf>
    <xf numFmtId="0" fontId="5" fillId="0" borderId="25">
      <alignment horizontal="left" wrapText="1"/>
      <protection/>
    </xf>
    <xf numFmtId="0" fontId="5" fillId="11" borderId="69">
      <alignment/>
      <protection/>
    </xf>
    <xf numFmtId="0" fontId="5" fillId="0" borderId="36">
      <alignment horizontal="left" wrapText="1"/>
      <protection/>
    </xf>
    <xf numFmtId="0" fontId="14" fillId="0" borderId="70">
      <alignment horizontal="left" wrapText="1"/>
      <protection/>
    </xf>
    <xf numFmtId="0" fontId="5" fillId="0" borderId="14">
      <alignment horizontal="left" wrapText="1" indent="1"/>
      <protection/>
    </xf>
    <xf numFmtId="0" fontId="5" fillId="0" borderId="0">
      <alignment horizontal="center" wrapText="1"/>
      <protection/>
    </xf>
    <xf numFmtId="0" fontId="5" fillId="0" borderId="42">
      <alignment horizontal="center" shrinkToFit="1"/>
      <protection/>
    </xf>
    <xf numFmtId="0" fontId="5" fillId="0" borderId="44">
      <alignment horizontal="center" shrinkToFit="1"/>
      <protection/>
    </xf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71" applyNumberFormat="0" applyAlignment="0" applyProtection="0"/>
    <xf numFmtId="0" fontId="46" fillId="42" borderId="72" applyNumberFormat="0" applyAlignment="0" applyProtection="0"/>
    <xf numFmtId="0" fontId="47" fillId="42" borderId="7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73" applyNumberFormat="0" applyFill="0" applyAlignment="0" applyProtection="0"/>
    <xf numFmtId="0" fontId="49" fillId="0" borderId="74" applyNumberFormat="0" applyFill="0" applyAlignment="0" applyProtection="0"/>
    <xf numFmtId="0" fontId="50" fillId="0" borderId="7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6" applyNumberFormat="0" applyFill="0" applyAlignment="0" applyProtection="0"/>
    <xf numFmtId="0" fontId="52" fillId="43" borderId="77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7" fillId="0" borderId="7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192" applyNumberFormat="1" applyProtection="1">
      <alignment/>
      <protection/>
    </xf>
    <xf numFmtId="0" fontId="0" fillId="0" borderId="0" xfId="246" applyNumberFormat="1" applyBorder="1" applyProtection="1">
      <alignment/>
      <protection/>
    </xf>
    <xf numFmtId="0" fontId="0" fillId="0" borderId="0" xfId="245" applyNumberFormat="1" applyBorder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 applyProtection="1">
      <alignment/>
      <protection locked="0"/>
    </xf>
    <xf numFmtId="0" fontId="27" fillId="0" borderId="0" xfId="182" applyNumberFormat="1" applyFont="1" applyBorder="1" applyProtection="1">
      <alignment horizontal="center"/>
      <protection/>
    </xf>
    <xf numFmtId="49" fontId="26" fillId="0" borderId="0" xfId="191" applyNumberFormat="1" applyFont="1" applyProtection="1">
      <alignment/>
      <protection/>
    </xf>
    <xf numFmtId="0" fontId="26" fillId="0" borderId="16" xfId="205" applyNumberFormat="1" applyFont="1" applyBorder="1" applyAlignment="1" applyProtection="1">
      <alignment horizontal="center" vertical="center" wrapText="1"/>
      <protection/>
    </xf>
    <xf numFmtId="0" fontId="26" fillId="0" borderId="16" xfId="197" applyNumberFormat="1" applyFont="1" applyBorder="1" applyAlignment="1" applyProtection="1">
      <alignment horizontal="center" vertical="center" wrapText="1"/>
      <protection/>
    </xf>
    <xf numFmtId="0" fontId="26" fillId="0" borderId="16" xfId="185" applyNumberFormat="1" applyFont="1" applyBorder="1" applyProtection="1">
      <alignment horizontal="center" vertical="center"/>
      <protection/>
    </xf>
    <xf numFmtId="0" fontId="26" fillId="0" borderId="16" xfId="205" applyNumberFormat="1" applyFont="1" applyBorder="1" applyProtection="1">
      <alignment horizontal="center" vertical="center"/>
      <protection/>
    </xf>
    <xf numFmtId="0" fontId="26" fillId="0" borderId="16" xfId="197" applyNumberFormat="1" applyFont="1" applyBorder="1" applyProtection="1">
      <alignment horizontal="center" vertical="center"/>
      <protection/>
    </xf>
    <xf numFmtId="0" fontId="26" fillId="0" borderId="16" xfId="187" applyNumberFormat="1" applyFont="1" applyBorder="1" applyProtection="1">
      <alignment horizontal="left" wrapText="1"/>
      <protection/>
    </xf>
    <xf numFmtId="49" fontId="26" fillId="0" borderId="16" xfId="207" applyNumberFormat="1" applyFont="1" applyBorder="1" applyProtection="1">
      <alignment horizontal="center" shrinkToFit="1"/>
      <protection/>
    </xf>
    <xf numFmtId="4" fontId="26" fillId="0" borderId="16" xfId="213" applyNumberFormat="1" applyFont="1" applyBorder="1" applyProtection="1">
      <alignment horizontal="right" shrinkToFit="1"/>
      <protection/>
    </xf>
    <xf numFmtId="0" fontId="26" fillId="0" borderId="16" xfId="188" applyNumberFormat="1" applyFont="1" applyBorder="1" applyAlignment="1" applyProtection="1">
      <alignment vertical="top" wrapText="1"/>
      <protection/>
    </xf>
    <xf numFmtId="49" fontId="26" fillId="0" borderId="16" xfId="208" applyNumberFormat="1" applyFont="1" applyBorder="1" applyProtection="1">
      <alignment horizontal="center" shrinkToFit="1"/>
      <protection/>
    </xf>
    <xf numFmtId="49" fontId="26" fillId="0" borderId="16" xfId="214" applyNumberFormat="1" applyFont="1" applyBorder="1" applyProtection="1">
      <alignment horizontal="center"/>
      <protection/>
    </xf>
    <xf numFmtId="0" fontId="26" fillId="0" borderId="16" xfId="189" applyNumberFormat="1" applyFont="1" applyBorder="1" applyAlignment="1" applyProtection="1">
      <alignment vertical="top" wrapText="1"/>
      <protection/>
    </xf>
    <xf numFmtId="49" fontId="26" fillId="0" borderId="16" xfId="209" applyNumberFormat="1" applyFont="1" applyBorder="1" applyProtection="1">
      <alignment horizontal="center" shrinkToFit="1"/>
      <protection/>
    </xf>
    <xf numFmtId="0" fontId="27" fillId="0" borderId="0" xfId="182" applyNumberFormat="1" applyFont="1" applyProtection="1">
      <alignment horizontal="center"/>
      <protection/>
    </xf>
    <xf numFmtId="0" fontId="27" fillId="0" borderId="0" xfId="182" applyNumberFormat="1" applyFont="1">
      <alignment horizontal="center"/>
      <protection/>
    </xf>
    <xf numFmtId="0" fontId="26" fillId="0" borderId="0" xfId="181" applyNumberFormat="1" applyFont="1" applyProtection="1">
      <alignment/>
      <protection/>
    </xf>
    <xf numFmtId="0" fontId="26" fillId="0" borderId="0" xfId="204" applyNumberFormat="1" applyFont="1" applyProtection="1">
      <alignment horizontal="center"/>
      <protection/>
    </xf>
    <xf numFmtId="0" fontId="26" fillId="0" borderId="16" xfId="248" applyNumberFormat="1" applyFont="1" applyBorder="1" applyProtection="1">
      <alignment horizontal="left" wrapText="1"/>
      <protection/>
    </xf>
    <xf numFmtId="0" fontId="26" fillId="0" borderId="16" xfId="249" applyNumberFormat="1" applyFont="1" applyBorder="1" applyProtection="1">
      <alignment horizontal="left" wrapText="1"/>
      <protection/>
    </xf>
    <xf numFmtId="49" fontId="26" fillId="0" borderId="16" xfId="83" applyNumberFormat="1" applyFont="1" applyBorder="1" applyProtection="1">
      <alignment horizontal="center" shrinkToFit="1"/>
      <protection/>
    </xf>
    <xf numFmtId="4" fontId="26" fillId="0" borderId="16" xfId="88" applyNumberFormat="1" applyFont="1" applyBorder="1" applyProtection="1">
      <alignment horizontal="right" shrinkToFit="1"/>
      <protection/>
    </xf>
    <xf numFmtId="172" fontId="26" fillId="0" borderId="16" xfId="213" applyNumberFormat="1" applyFont="1" applyBorder="1" applyProtection="1">
      <alignment horizontal="right" shrinkToFi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26" fillId="0" borderId="16" xfId="86" applyNumberFormat="1" applyFont="1" applyBorder="1" applyProtection="1">
      <alignment horizontal="center" shrinkToFit="1"/>
      <protection/>
    </xf>
    <xf numFmtId="4" fontId="26" fillId="0" borderId="16" xfId="91" applyNumberFormat="1" applyFont="1" applyBorder="1" applyProtection="1">
      <alignment horizontal="right" shrinkToFit="1"/>
      <protection/>
    </xf>
    <xf numFmtId="0" fontId="26" fillId="0" borderId="16" xfId="253" applyNumberFormat="1" applyFont="1" applyBorder="1" applyAlignment="1" applyProtection="1">
      <alignment vertical="top" wrapText="1"/>
      <protection/>
    </xf>
    <xf numFmtId="0" fontId="26" fillId="0" borderId="16" xfId="252" applyNumberFormat="1" applyFont="1" applyBorder="1" applyAlignment="1" applyProtection="1">
      <alignment horizontal="left" vertical="top" wrapText="1"/>
      <protection/>
    </xf>
    <xf numFmtId="0" fontId="26" fillId="0" borderId="16" xfId="249" applyNumberFormat="1" applyFont="1" applyBorder="1" applyAlignment="1" applyProtection="1">
      <alignment wrapText="1"/>
      <protection/>
    </xf>
    <xf numFmtId="0" fontId="26" fillId="0" borderId="16" xfId="100" applyNumberFormat="1" applyFont="1" applyBorder="1" applyAlignment="1" applyProtection="1">
      <alignment wrapText="1"/>
      <protection/>
    </xf>
    <xf numFmtId="0" fontId="26" fillId="0" borderId="16" xfId="101" applyNumberFormat="1" applyFont="1" applyBorder="1" applyAlignment="1" applyProtection="1">
      <alignment wrapText="1"/>
      <protection/>
    </xf>
    <xf numFmtId="0" fontId="26" fillId="0" borderId="16" xfId="103" applyNumberFormat="1" applyFont="1" applyBorder="1" applyAlignment="1" applyProtection="1">
      <alignment wrapText="1"/>
      <protection/>
    </xf>
    <xf numFmtId="0" fontId="29" fillId="0" borderId="17" xfId="0" applyFont="1" applyFill="1" applyBorder="1" applyAlignment="1">
      <alignment horizontal="left" vertical="top"/>
    </xf>
    <xf numFmtId="0" fontId="30" fillId="0" borderId="36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left" vertical="top" wrapText="1"/>
    </xf>
    <xf numFmtId="4" fontId="31" fillId="0" borderId="16" xfId="0" applyNumberFormat="1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16" xfId="253" applyNumberFormat="1" applyFont="1" applyBorder="1" applyAlignment="1" applyProtection="1">
      <alignment vertical="top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205" applyNumberFormat="1" applyFont="1" applyBorder="1" applyAlignment="1" applyProtection="1">
      <alignment horizontal="center" vertical="center" wrapText="1"/>
      <protection/>
    </xf>
    <xf numFmtId="0" fontId="31" fillId="0" borderId="16" xfId="197" applyNumberFormat="1" applyFont="1" applyBorder="1" applyAlignment="1" applyProtection="1">
      <alignment horizontal="center" vertical="center" wrapText="1"/>
      <protection/>
    </xf>
    <xf numFmtId="0" fontId="27" fillId="0" borderId="0" xfId="182" applyNumberFormat="1" applyFont="1" applyBorder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182" applyNumberFormat="1" applyFont="1" applyAlignment="1" applyProtection="1">
      <alignment horizontal="center"/>
      <protection/>
    </xf>
    <xf numFmtId="0" fontId="27" fillId="0" borderId="0" xfId="182" applyNumberFormat="1" applyFont="1" applyAlignment="1">
      <alignment horizontal="center"/>
      <protection/>
    </xf>
    <xf numFmtId="0" fontId="0" fillId="0" borderId="0" xfId="0" applyAlignment="1">
      <alignment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2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Currency" xfId="266"/>
    <cellStyle name="Currency [0]" xfId="267"/>
    <cellStyle name="Заголовок 1" xfId="268"/>
    <cellStyle name="Заголовок 2" xfId="269"/>
    <cellStyle name="Заголовок 3" xfId="270"/>
    <cellStyle name="Заголовок 4" xfId="271"/>
    <cellStyle name="Итог" xfId="272"/>
    <cellStyle name="Контрольная ячейка" xfId="273"/>
    <cellStyle name="Название" xfId="274"/>
    <cellStyle name="Нейтральный" xfId="275"/>
    <cellStyle name="Плохой" xfId="276"/>
    <cellStyle name="Пояснение" xfId="277"/>
    <cellStyle name="Примечание" xfId="278"/>
    <cellStyle name="Percent" xfId="279"/>
    <cellStyle name="Связанная ячейка" xfId="280"/>
    <cellStyle name="Текст предупреждения" xfId="281"/>
    <cellStyle name="Comma" xfId="282"/>
    <cellStyle name="Comma [0]" xfId="283"/>
    <cellStyle name="Хороший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5"/>
  <sheetViews>
    <sheetView tabSelected="1" zoomScalePageLayoutView="0" workbookViewId="0" topLeftCell="A1">
      <selection activeCell="A544" sqref="A544"/>
    </sheetView>
  </sheetViews>
  <sheetFormatPr defaultColWidth="8.8515625" defaultRowHeight="15"/>
  <cols>
    <col min="1" max="1" width="48.28125" style="1" customWidth="1"/>
    <col min="2" max="2" width="23.421875" style="1" customWidth="1"/>
    <col min="3" max="4" width="15.421875" style="1" customWidth="1"/>
    <col min="5" max="5" width="13.140625" style="1" customWidth="1"/>
    <col min="6" max="16384" width="8.8515625" style="1" customWidth="1"/>
  </cols>
  <sheetData>
    <row r="1" spans="1:6" ht="13.5" customHeight="1">
      <c r="A1"/>
      <c r="B1"/>
      <c r="C1"/>
      <c r="D1"/>
      <c r="E1"/>
      <c r="F1"/>
    </row>
    <row r="2" spans="1:6" ht="24.75" customHeight="1">
      <c r="A2" s="5"/>
      <c r="B2" s="5"/>
      <c r="C2" s="59" t="s">
        <v>700</v>
      </c>
      <c r="D2" s="60"/>
      <c r="E2" s="60"/>
      <c r="F2"/>
    </row>
    <row r="3" spans="1:6" ht="16.5" customHeight="1">
      <c r="A3" s="5"/>
      <c r="B3" s="5"/>
      <c r="C3" s="59" t="s">
        <v>722</v>
      </c>
      <c r="D3" s="60"/>
      <c r="E3" s="60"/>
      <c r="F3"/>
    </row>
    <row r="4" spans="1:6" ht="16.5" customHeight="1">
      <c r="A4" s="5"/>
      <c r="B4" s="5"/>
      <c r="C4" s="59" t="s">
        <v>723</v>
      </c>
      <c r="D4" s="60"/>
      <c r="E4" s="60"/>
      <c r="F4"/>
    </row>
    <row r="5" spans="1:6" ht="16.5" customHeight="1">
      <c r="A5" s="5"/>
      <c r="B5" s="5"/>
      <c r="C5" s="59" t="s">
        <v>724</v>
      </c>
      <c r="D5" s="60"/>
      <c r="E5" s="60"/>
      <c r="F5"/>
    </row>
    <row r="6" spans="1:6" ht="16.5" customHeight="1">
      <c r="A6" s="5"/>
      <c r="B6" s="5"/>
      <c r="C6" s="6"/>
      <c r="E6" s="5"/>
      <c r="F6"/>
    </row>
    <row r="7" spans="1:6" ht="16.5" customHeight="1">
      <c r="A7" s="5"/>
      <c r="B7" s="5"/>
      <c r="C7" s="5"/>
      <c r="D7" s="5"/>
      <c r="E7" s="5"/>
      <c r="F7"/>
    </row>
    <row r="8" spans="1:6" ht="13.5" customHeight="1">
      <c r="A8" s="54" t="s">
        <v>701</v>
      </c>
      <c r="B8" s="55"/>
      <c r="C8" s="55"/>
      <c r="D8" s="55"/>
      <c r="E8" s="55"/>
      <c r="F8"/>
    </row>
    <row r="9" spans="1:6" ht="15.75">
      <c r="A9" s="54" t="s">
        <v>725</v>
      </c>
      <c r="B9" s="55"/>
      <c r="C9" s="55"/>
      <c r="D9" s="55"/>
      <c r="E9" s="55"/>
      <c r="F9"/>
    </row>
    <row r="10" spans="1:6" ht="15.75">
      <c r="A10" s="5"/>
      <c r="B10" s="5"/>
      <c r="C10" s="5"/>
      <c r="D10" s="5"/>
      <c r="E10" s="5"/>
      <c r="F10"/>
    </row>
    <row r="11" spans="1:6" ht="15.75" customHeight="1">
      <c r="A11" s="52" t="s">
        <v>702</v>
      </c>
      <c r="B11" s="52"/>
      <c r="C11" s="53"/>
      <c r="D11" s="53"/>
      <c r="E11" s="53"/>
      <c r="F11" s="2"/>
    </row>
    <row r="12" spans="1:6" ht="15.75" customHeight="1">
      <c r="A12" s="8"/>
      <c r="B12" s="8"/>
      <c r="C12" s="9"/>
      <c r="D12" s="5"/>
      <c r="E12" s="5"/>
      <c r="F12" s="2"/>
    </row>
    <row r="13" spans="1:6" ht="102" customHeight="1">
      <c r="A13" s="49" t="s">
        <v>657</v>
      </c>
      <c r="B13" s="50" t="s">
        <v>696</v>
      </c>
      <c r="C13" s="51" t="s">
        <v>697</v>
      </c>
      <c r="D13" s="51" t="s">
        <v>698</v>
      </c>
      <c r="E13" s="51" t="s">
        <v>699</v>
      </c>
      <c r="F13" s="2"/>
    </row>
    <row r="14" spans="1:6" ht="12" customHeight="1">
      <c r="A14" s="12">
        <v>1</v>
      </c>
      <c r="B14" s="13">
        <v>2</v>
      </c>
      <c r="C14" s="14">
        <v>3</v>
      </c>
      <c r="D14" s="14">
        <v>4</v>
      </c>
      <c r="E14" s="14">
        <v>5</v>
      </c>
      <c r="F14" s="3"/>
    </row>
    <row r="15" spans="1:6" ht="21" customHeight="1">
      <c r="A15" s="15" t="s">
        <v>214</v>
      </c>
      <c r="B15" s="16" t="s">
        <v>569</v>
      </c>
      <c r="C15" s="17">
        <v>635456960</v>
      </c>
      <c r="D15" s="17">
        <v>367381146.36</v>
      </c>
      <c r="E15" s="31">
        <f>D15/C15*100</f>
        <v>57.813694630081635</v>
      </c>
      <c r="F15" s="4"/>
    </row>
    <row r="16" spans="1:6" ht="15" customHeight="1">
      <c r="A16" s="18" t="s">
        <v>494</v>
      </c>
      <c r="B16" s="19"/>
      <c r="C16" s="20"/>
      <c r="D16" s="20"/>
      <c r="E16" s="20"/>
      <c r="F16" s="2"/>
    </row>
    <row r="17" spans="1:6" ht="15.75">
      <c r="A17" s="21" t="s">
        <v>91</v>
      </c>
      <c r="B17" s="22" t="s">
        <v>11</v>
      </c>
      <c r="C17" s="17">
        <v>333658200</v>
      </c>
      <c r="D17" s="17">
        <v>160651408.86</v>
      </c>
      <c r="E17" s="31">
        <f aca="true" t="shared" si="0" ref="E17:E71">D17/C17*100</f>
        <v>48.14849713269448</v>
      </c>
      <c r="F17" s="4"/>
    </row>
    <row r="18" spans="1:6" ht="15.75">
      <c r="A18" s="21" t="s">
        <v>42</v>
      </c>
      <c r="B18" s="22" t="s">
        <v>298</v>
      </c>
      <c r="C18" s="17">
        <v>204200000</v>
      </c>
      <c r="D18" s="17">
        <v>80457158.06</v>
      </c>
      <c r="E18" s="31">
        <f t="shared" si="0"/>
        <v>39.40115477962782</v>
      </c>
      <c r="F18" s="4"/>
    </row>
    <row r="19" spans="1:6" ht="15.75">
      <c r="A19" s="21" t="s">
        <v>327</v>
      </c>
      <c r="B19" s="22" t="s">
        <v>637</v>
      </c>
      <c r="C19" s="17">
        <v>204200000</v>
      </c>
      <c r="D19" s="17">
        <v>80457158.06</v>
      </c>
      <c r="E19" s="31">
        <f t="shared" si="0"/>
        <v>39.40115477962782</v>
      </c>
      <c r="F19" s="4"/>
    </row>
    <row r="20" spans="1:6" ht="110.25">
      <c r="A20" s="21" t="s">
        <v>707</v>
      </c>
      <c r="B20" s="22" t="s">
        <v>635</v>
      </c>
      <c r="C20" s="17">
        <v>203000000</v>
      </c>
      <c r="D20" s="17">
        <v>80177539.4</v>
      </c>
      <c r="E20" s="31">
        <f t="shared" si="0"/>
        <v>39.49632482758621</v>
      </c>
      <c r="F20" s="4"/>
    </row>
    <row r="21" spans="1:6" ht="157.5">
      <c r="A21" s="21" t="s">
        <v>255</v>
      </c>
      <c r="B21" s="22" t="s">
        <v>479</v>
      </c>
      <c r="C21" s="17">
        <v>400000</v>
      </c>
      <c r="D21" s="17">
        <v>194756.02</v>
      </c>
      <c r="E21" s="31">
        <f t="shared" si="0"/>
        <v>48.689004999999995</v>
      </c>
      <c r="F21" s="4"/>
    </row>
    <row r="22" spans="1:6" ht="63">
      <c r="A22" s="21" t="s">
        <v>368</v>
      </c>
      <c r="B22" s="22" t="s">
        <v>476</v>
      </c>
      <c r="C22" s="17">
        <v>800000</v>
      </c>
      <c r="D22" s="17">
        <v>60722.78</v>
      </c>
      <c r="E22" s="31">
        <f t="shared" si="0"/>
        <v>7.5903475</v>
      </c>
      <c r="F22" s="4"/>
    </row>
    <row r="23" spans="1:6" ht="126">
      <c r="A23" s="21" t="s">
        <v>238</v>
      </c>
      <c r="B23" s="22" t="s">
        <v>317</v>
      </c>
      <c r="C23" s="17" t="s">
        <v>608</v>
      </c>
      <c r="D23" s="17">
        <v>24139.86</v>
      </c>
      <c r="E23" s="17" t="s">
        <v>608</v>
      </c>
      <c r="F23" s="4"/>
    </row>
    <row r="24" spans="1:6" ht="47.25">
      <c r="A24" s="21" t="s">
        <v>249</v>
      </c>
      <c r="B24" s="22" t="s">
        <v>568</v>
      </c>
      <c r="C24" s="17">
        <v>3800000</v>
      </c>
      <c r="D24" s="17">
        <v>1321322.45</v>
      </c>
      <c r="E24" s="31">
        <f t="shared" si="0"/>
        <v>34.77164342105263</v>
      </c>
      <c r="F24" s="4"/>
    </row>
    <row r="25" spans="1:6" ht="35.25" customHeight="1">
      <c r="A25" s="21" t="s">
        <v>605</v>
      </c>
      <c r="B25" s="22" t="s">
        <v>332</v>
      </c>
      <c r="C25" s="17">
        <v>3800000</v>
      </c>
      <c r="D25" s="17">
        <v>1321322.45</v>
      </c>
      <c r="E25" s="31">
        <f t="shared" si="0"/>
        <v>34.77164342105263</v>
      </c>
      <c r="F25" s="4"/>
    </row>
    <row r="26" spans="1:6" ht="94.5">
      <c r="A26" s="21" t="s">
        <v>322</v>
      </c>
      <c r="B26" s="22" t="s">
        <v>168</v>
      </c>
      <c r="C26" s="17">
        <v>1600000</v>
      </c>
      <c r="D26" s="17">
        <v>521828.23</v>
      </c>
      <c r="E26" s="31">
        <f t="shared" si="0"/>
        <v>32.614264375</v>
      </c>
      <c r="F26" s="4"/>
    </row>
    <row r="27" spans="1:6" ht="126">
      <c r="A27" s="21" t="s">
        <v>103</v>
      </c>
      <c r="B27" s="22" t="s">
        <v>4</v>
      </c>
      <c r="C27" s="17">
        <v>40000</v>
      </c>
      <c r="D27" s="17">
        <v>10443.17</v>
      </c>
      <c r="E27" s="31">
        <f t="shared" si="0"/>
        <v>26.107924999999998</v>
      </c>
      <c r="F27" s="4"/>
    </row>
    <row r="28" spans="1:6" ht="94.5">
      <c r="A28" s="21" t="s">
        <v>291</v>
      </c>
      <c r="B28" s="22" t="s">
        <v>2</v>
      </c>
      <c r="C28" s="17">
        <v>2080000</v>
      </c>
      <c r="D28" s="17">
        <v>789026.05</v>
      </c>
      <c r="E28" s="31">
        <f t="shared" si="0"/>
        <v>37.933944711538466</v>
      </c>
      <c r="F28" s="4"/>
    </row>
    <row r="29" spans="1:6" ht="94.5">
      <c r="A29" s="21" t="s">
        <v>537</v>
      </c>
      <c r="B29" s="22" t="s">
        <v>575</v>
      </c>
      <c r="C29" s="17">
        <v>80000</v>
      </c>
      <c r="D29" s="17">
        <v>25</v>
      </c>
      <c r="E29" s="31">
        <f t="shared" si="0"/>
        <v>0.03125</v>
      </c>
      <c r="F29" s="4"/>
    </row>
    <row r="30" spans="1:6" ht="15.75">
      <c r="A30" s="21" t="s">
        <v>644</v>
      </c>
      <c r="B30" s="22" t="s">
        <v>266</v>
      </c>
      <c r="C30" s="17">
        <v>5720000</v>
      </c>
      <c r="D30" s="17">
        <v>2841871.22</v>
      </c>
      <c r="E30" s="31">
        <f t="shared" si="0"/>
        <v>49.68306328671329</v>
      </c>
      <c r="F30" s="4"/>
    </row>
    <row r="31" spans="1:6" ht="31.5">
      <c r="A31" s="21" t="s">
        <v>211</v>
      </c>
      <c r="B31" s="22" t="s">
        <v>706</v>
      </c>
      <c r="C31" s="17">
        <v>5450000</v>
      </c>
      <c r="D31" s="17">
        <v>2472225.45</v>
      </c>
      <c r="E31" s="31">
        <f t="shared" si="0"/>
        <v>45.361934862385326</v>
      </c>
      <c r="F31" s="4"/>
    </row>
    <row r="32" spans="1:6" ht="31.5">
      <c r="A32" s="21" t="s">
        <v>211</v>
      </c>
      <c r="B32" s="22" t="s">
        <v>562</v>
      </c>
      <c r="C32" s="17">
        <v>5450000</v>
      </c>
      <c r="D32" s="17">
        <v>2468511.75</v>
      </c>
      <c r="E32" s="31">
        <f t="shared" si="0"/>
        <v>45.29379357798165</v>
      </c>
      <c r="F32" s="4"/>
    </row>
    <row r="33" spans="1:6" ht="47.25">
      <c r="A33" s="21" t="s">
        <v>426</v>
      </c>
      <c r="B33" s="22" t="s">
        <v>559</v>
      </c>
      <c r="C33" s="17" t="s">
        <v>608</v>
      </c>
      <c r="D33" s="17">
        <v>3713.7</v>
      </c>
      <c r="E33" s="17" t="s">
        <v>608</v>
      </c>
      <c r="F33" s="4"/>
    </row>
    <row r="34" spans="1:6" ht="15.75">
      <c r="A34" s="21" t="s">
        <v>392</v>
      </c>
      <c r="B34" s="22" t="s">
        <v>719</v>
      </c>
      <c r="C34" s="17">
        <v>250000</v>
      </c>
      <c r="D34" s="17">
        <v>365945.77</v>
      </c>
      <c r="E34" s="31">
        <f t="shared" si="0"/>
        <v>146.378308</v>
      </c>
      <c r="F34" s="4"/>
    </row>
    <row r="35" spans="1:6" ht="15.75">
      <c r="A35" s="21" t="s">
        <v>392</v>
      </c>
      <c r="B35" s="22" t="s">
        <v>714</v>
      </c>
      <c r="C35" s="17">
        <v>250000</v>
      </c>
      <c r="D35" s="17">
        <v>372886.54</v>
      </c>
      <c r="E35" s="31">
        <f t="shared" si="0"/>
        <v>149.154616</v>
      </c>
      <c r="F35" s="4"/>
    </row>
    <row r="36" spans="1:6" ht="47.25">
      <c r="A36" s="21" t="s">
        <v>357</v>
      </c>
      <c r="B36" s="22" t="s">
        <v>572</v>
      </c>
      <c r="C36" s="17" t="s">
        <v>608</v>
      </c>
      <c r="D36" s="17">
        <v>-6940.77</v>
      </c>
      <c r="E36" s="17" t="s">
        <v>608</v>
      </c>
      <c r="F36" s="4"/>
    </row>
    <row r="37" spans="1:6" ht="31.5">
      <c r="A37" s="21" t="s">
        <v>52</v>
      </c>
      <c r="B37" s="22" t="s">
        <v>650</v>
      </c>
      <c r="C37" s="17">
        <v>20000</v>
      </c>
      <c r="D37" s="17">
        <v>3700</v>
      </c>
      <c r="E37" s="31">
        <f t="shared" si="0"/>
        <v>18.5</v>
      </c>
      <c r="F37" s="4"/>
    </row>
    <row r="38" spans="1:6" ht="63">
      <c r="A38" s="21" t="s">
        <v>538</v>
      </c>
      <c r="B38" s="22" t="s">
        <v>502</v>
      </c>
      <c r="C38" s="17">
        <v>20000</v>
      </c>
      <c r="D38" s="17">
        <v>3700</v>
      </c>
      <c r="E38" s="31">
        <f t="shared" si="0"/>
        <v>18.5</v>
      </c>
      <c r="F38" s="4"/>
    </row>
    <row r="39" spans="1:6" ht="15.75">
      <c r="A39" s="21" t="s">
        <v>44</v>
      </c>
      <c r="B39" s="22" t="s">
        <v>544</v>
      </c>
      <c r="C39" s="17">
        <v>735000</v>
      </c>
      <c r="D39" s="17">
        <v>1623149.94</v>
      </c>
      <c r="E39" s="31">
        <f t="shared" si="0"/>
        <v>220.83672653061222</v>
      </c>
      <c r="F39" s="4"/>
    </row>
    <row r="40" spans="1:6" ht="15.75">
      <c r="A40" s="21" t="s">
        <v>369</v>
      </c>
      <c r="B40" s="22" t="s">
        <v>231</v>
      </c>
      <c r="C40" s="17">
        <v>5000</v>
      </c>
      <c r="D40" s="17">
        <v>2609.19</v>
      </c>
      <c r="E40" s="31">
        <f t="shared" si="0"/>
        <v>52.183800000000005</v>
      </c>
      <c r="F40" s="4"/>
    </row>
    <row r="41" spans="1:6" ht="49.5" customHeight="1">
      <c r="A41" s="21" t="s">
        <v>617</v>
      </c>
      <c r="B41" s="22" t="s">
        <v>448</v>
      </c>
      <c r="C41" s="17">
        <v>5000</v>
      </c>
      <c r="D41" s="17">
        <v>2609.19</v>
      </c>
      <c r="E41" s="31">
        <f t="shared" si="0"/>
        <v>52.183800000000005</v>
      </c>
      <c r="F41" s="4"/>
    </row>
    <row r="42" spans="1:6" ht="15.75">
      <c r="A42" s="21" t="s">
        <v>667</v>
      </c>
      <c r="B42" s="22" t="s">
        <v>251</v>
      </c>
      <c r="C42" s="17">
        <v>730000</v>
      </c>
      <c r="D42" s="17">
        <v>1620540.75</v>
      </c>
      <c r="E42" s="31">
        <f t="shared" si="0"/>
        <v>221.99188356164385</v>
      </c>
      <c r="F42" s="4"/>
    </row>
    <row r="43" spans="1:6" ht="63">
      <c r="A43" s="21" t="s">
        <v>573</v>
      </c>
      <c r="B43" s="22" t="s">
        <v>75</v>
      </c>
      <c r="C43" s="17">
        <v>400000</v>
      </c>
      <c r="D43" s="17">
        <v>209059.83</v>
      </c>
      <c r="E43" s="31">
        <f t="shared" si="0"/>
        <v>52.264957499999994</v>
      </c>
      <c r="F43" s="4"/>
    </row>
    <row r="44" spans="1:6" ht="94.5">
      <c r="A44" s="21" t="s">
        <v>542</v>
      </c>
      <c r="B44" s="22" t="s">
        <v>417</v>
      </c>
      <c r="C44" s="17">
        <v>400000</v>
      </c>
      <c r="D44" s="17">
        <v>209059.83</v>
      </c>
      <c r="E44" s="31">
        <f t="shared" si="0"/>
        <v>52.264957499999994</v>
      </c>
      <c r="F44" s="4"/>
    </row>
    <row r="45" spans="1:6" ht="63">
      <c r="A45" s="21" t="s">
        <v>673</v>
      </c>
      <c r="B45" s="22" t="s">
        <v>70</v>
      </c>
      <c r="C45" s="17">
        <v>330000</v>
      </c>
      <c r="D45" s="17">
        <v>1411480.92</v>
      </c>
      <c r="E45" s="31">
        <f t="shared" si="0"/>
        <v>427.7214909090909</v>
      </c>
      <c r="F45" s="4"/>
    </row>
    <row r="46" spans="1:6" ht="94.5">
      <c r="A46" s="21" t="s">
        <v>92</v>
      </c>
      <c r="B46" s="22" t="s">
        <v>272</v>
      </c>
      <c r="C46" s="17">
        <v>330000</v>
      </c>
      <c r="D46" s="17">
        <v>1411480.92</v>
      </c>
      <c r="E46" s="31">
        <f t="shared" si="0"/>
        <v>427.7214909090909</v>
      </c>
      <c r="F46" s="4"/>
    </row>
    <row r="47" spans="1:6" ht="15.75">
      <c r="A47" s="21" t="s">
        <v>84</v>
      </c>
      <c r="B47" s="22" t="s">
        <v>79</v>
      </c>
      <c r="C47" s="17">
        <v>1700000</v>
      </c>
      <c r="D47" s="17">
        <v>1029702.35</v>
      </c>
      <c r="E47" s="31">
        <f t="shared" si="0"/>
        <v>60.570726470588234</v>
      </c>
      <c r="F47" s="4"/>
    </row>
    <row r="48" spans="1:6" ht="33" customHeight="1">
      <c r="A48" s="21" t="s">
        <v>248</v>
      </c>
      <c r="B48" s="22" t="s">
        <v>555</v>
      </c>
      <c r="C48" s="17">
        <v>1700000</v>
      </c>
      <c r="D48" s="17">
        <v>1029702.35</v>
      </c>
      <c r="E48" s="31">
        <f t="shared" si="0"/>
        <v>60.570726470588234</v>
      </c>
      <c r="F48" s="4"/>
    </row>
    <row r="49" spans="1:6" ht="63">
      <c r="A49" s="21" t="s">
        <v>464</v>
      </c>
      <c r="B49" s="22" t="s">
        <v>550</v>
      </c>
      <c r="C49" s="17">
        <v>1700000</v>
      </c>
      <c r="D49" s="17">
        <v>1029702.35</v>
      </c>
      <c r="E49" s="31">
        <f t="shared" si="0"/>
        <v>60.570726470588234</v>
      </c>
      <c r="F49" s="4"/>
    </row>
    <row r="50" spans="1:6" ht="47.25">
      <c r="A50" s="21" t="s">
        <v>585</v>
      </c>
      <c r="B50" s="22" t="s">
        <v>376</v>
      </c>
      <c r="C50" s="17" t="s">
        <v>608</v>
      </c>
      <c r="D50" s="17">
        <v>13782.89</v>
      </c>
      <c r="E50" s="17" t="s">
        <v>608</v>
      </c>
      <c r="F50" s="4"/>
    </row>
    <row r="51" spans="1:6" ht="15.75">
      <c r="A51" s="21" t="s">
        <v>518</v>
      </c>
      <c r="B51" s="22" t="s">
        <v>109</v>
      </c>
      <c r="C51" s="17" t="s">
        <v>608</v>
      </c>
      <c r="D51" s="17">
        <v>619.92</v>
      </c>
      <c r="E51" s="17" t="s">
        <v>608</v>
      </c>
      <c r="F51" s="4"/>
    </row>
    <row r="52" spans="1:6" ht="31.5">
      <c r="A52" s="21" t="s">
        <v>690</v>
      </c>
      <c r="B52" s="22" t="s">
        <v>526</v>
      </c>
      <c r="C52" s="17" t="s">
        <v>608</v>
      </c>
      <c r="D52" s="17">
        <v>619.92</v>
      </c>
      <c r="E52" s="17" t="s">
        <v>608</v>
      </c>
      <c r="F52" s="4"/>
    </row>
    <row r="53" spans="1:6" ht="47.25">
      <c r="A53" s="21" t="s">
        <v>374</v>
      </c>
      <c r="B53" s="22" t="s">
        <v>704</v>
      </c>
      <c r="C53" s="17" t="s">
        <v>608</v>
      </c>
      <c r="D53" s="17">
        <v>619.92</v>
      </c>
      <c r="E53" s="17" t="s">
        <v>608</v>
      </c>
      <c r="F53" s="4"/>
    </row>
    <row r="54" spans="1:6" ht="31.5">
      <c r="A54" s="21" t="s">
        <v>711</v>
      </c>
      <c r="B54" s="22" t="s">
        <v>26</v>
      </c>
      <c r="C54" s="17" t="s">
        <v>608</v>
      </c>
      <c r="D54" s="17">
        <v>13162.97</v>
      </c>
      <c r="E54" s="17" t="s">
        <v>608</v>
      </c>
      <c r="F54" s="4"/>
    </row>
    <row r="55" spans="1:6" ht="63">
      <c r="A55" s="21" t="s">
        <v>208</v>
      </c>
      <c r="B55" s="22" t="s">
        <v>600</v>
      </c>
      <c r="C55" s="17" t="s">
        <v>608</v>
      </c>
      <c r="D55" s="17">
        <v>100.1</v>
      </c>
      <c r="E55" s="17" t="s">
        <v>608</v>
      </c>
      <c r="F55" s="4"/>
    </row>
    <row r="56" spans="1:6" ht="94.5">
      <c r="A56" s="21" t="s">
        <v>430</v>
      </c>
      <c r="B56" s="22" t="s">
        <v>50</v>
      </c>
      <c r="C56" s="17" t="s">
        <v>608</v>
      </c>
      <c r="D56" s="17">
        <v>100.1</v>
      </c>
      <c r="E56" s="17" t="s">
        <v>608</v>
      </c>
      <c r="F56" s="4"/>
    </row>
    <row r="57" spans="1:6" ht="15.75">
      <c r="A57" s="21" t="s">
        <v>34</v>
      </c>
      <c r="B57" s="22" t="s">
        <v>443</v>
      </c>
      <c r="C57" s="17" t="s">
        <v>608</v>
      </c>
      <c r="D57" s="17">
        <v>13062.87</v>
      </c>
      <c r="E57" s="17" t="s">
        <v>608</v>
      </c>
      <c r="F57" s="4"/>
    </row>
    <row r="58" spans="1:6" ht="47.25">
      <c r="A58" s="21" t="s">
        <v>354</v>
      </c>
      <c r="B58" s="22" t="s">
        <v>629</v>
      </c>
      <c r="C58" s="17" t="s">
        <v>608</v>
      </c>
      <c r="D58" s="17">
        <v>13062.87</v>
      </c>
      <c r="E58" s="17" t="s">
        <v>608</v>
      </c>
      <c r="F58" s="4"/>
    </row>
    <row r="59" spans="1:6" ht="63">
      <c r="A59" s="21" t="s">
        <v>171</v>
      </c>
      <c r="B59" s="22" t="s">
        <v>687</v>
      </c>
      <c r="C59" s="17">
        <v>111823200</v>
      </c>
      <c r="D59" s="17">
        <v>69313141.74</v>
      </c>
      <c r="E59" s="31">
        <f t="shared" si="0"/>
        <v>61.98458078466722</v>
      </c>
      <c r="F59" s="4"/>
    </row>
    <row r="60" spans="1:6" ht="126">
      <c r="A60" s="21" t="s">
        <v>588</v>
      </c>
      <c r="B60" s="22" t="s">
        <v>490</v>
      </c>
      <c r="C60" s="17">
        <v>111803200</v>
      </c>
      <c r="D60" s="17">
        <v>69299641.74</v>
      </c>
      <c r="E60" s="31">
        <f t="shared" si="0"/>
        <v>61.98359415472902</v>
      </c>
      <c r="F60" s="4"/>
    </row>
    <row r="61" spans="1:6" ht="94.5">
      <c r="A61" s="21" t="s">
        <v>432</v>
      </c>
      <c r="B61" s="22" t="s">
        <v>334</v>
      </c>
      <c r="C61" s="17">
        <v>110303200</v>
      </c>
      <c r="D61" s="17">
        <v>68067091.99</v>
      </c>
      <c r="E61" s="31">
        <f t="shared" si="0"/>
        <v>61.709081867071845</v>
      </c>
      <c r="F61" s="4"/>
    </row>
    <row r="62" spans="1:6" ht="126">
      <c r="A62" s="21" t="s">
        <v>262</v>
      </c>
      <c r="B62" s="22" t="s">
        <v>517</v>
      </c>
      <c r="C62" s="17">
        <v>109303200</v>
      </c>
      <c r="D62" s="17">
        <v>67316776.55</v>
      </c>
      <c r="E62" s="31">
        <f t="shared" si="0"/>
        <v>61.58719648647066</v>
      </c>
      <c r="F62" s="4"/>
    </row>
    <row r="63" spans="1:6" ht="110.25">
      <c r="A63" s="21" t="s">
        <v>364</v>
      </c>
      <c r="B63" s="22" t="s">
        <v>25</v>
      </c>
      <c r="C63" s="17">
        <v>1000000</v>
      </c>
      <c r="D63" s="17">
        <v>750315.44</v>
      </c>
      <c r="E63" s="31">
        <f t="shared" si="0"/>
        <v>75.031544</v>
      </c>
      <c r="F63" s="4"/>
    </row>
    <row r="64" spans="1:6" ht="110.25">
      <c r="A64" s="21" t="s">
        <v>596</v>
      </c>
      <c r="B64" s="22" t="s">
        <v>187</v>
      </c>
      <c r="C64" s="17">
        <v>1500000</v>
      </c>
      <c r="D64" s="17">
        <v>1232549.75</v>
      </c>
      <c r="E64" s="31">
        <f t="shared" si="0"/>
        <v>82.16998333333333</v>
      </c>
      <c r="F64" s="4"/>
    </row>
    <row r="65" spans="1:6" ht="94.5">
      <c r="A65" s="21" t="s">
        <v>31</v>
      </c>
      <c r="B65" s="22" t="s">
        <v>233</v>
      </c>
      <c r="C65" s="17">
        <v>1500000</v>
      </c>
      <c r="D65" s="17">
        <v>1232549.75</v>
      </c>
      <c r="E65" s="31">
        <f t="shared" si="0"/>
        <v>82.16998333333333</v>
      </c>
      <c r="F65" s="4"/>
    </row>
    <row r="66" spans="1:6" ht="31.5">
      <c r="A66" s="21" t="s">
        <v>43</v>
      </c>
      <c r="B66" s="22" t="s">
        <v>433</v>
      </c>
      <c r="C66" s="17">
        <v>20000</v>
      </c>
      <c r="D66" s="17">
        <v>13500</v>
      </c>
      <c r="E66" s="31">
        <f t="shared" si="0"/>
        <v>67.5</v>
      </c>
      <c r="F66" s="4"/>
    </row>
    <row r="67" spans="1:6" ht="63">
      <c r="A67" s="21" t="s">
        <v>73</v>
      </c>
      <c r="B67" s="22" t="s">
        <v>284</v>
      </c>
      <c r="C67" s="17">
        <v>20000</v>
      </c>
      <c r="D67" s="17">
        <v>13500</v>
      </c>
      <c r="E67" s="31">
        <f t="shared" si="0"/>
        <v>67.5</v>
      </c>
      <c r="F67" s="4"/>
    </row>
    <row r="68" spans="1:6" ht="78.75">
      <c r="A68" s="21" t="s">
        <v>587</v>
      </c>
      <c r="B68" s="22" t="s">
        <v>321</v>
      </c>
      <c r="C68" s="17">
        <v>20000</v>
      </c>
      <c r="D68" s="17">
        <v>13500</v>
      </c>
      <c r="E68" s="31">
        <f t="shared" si="0"/>
        <v>67.5</v>
      </c>
      <c r="F68" s="4"/>
    </row>
    <row r="69" spans="1:6" ht="31.5">
      <c r="A69" s="21" t="s">
        <v>372</v>
      </c>
      <c r="B69" s="22" t="s">
        <v>97</v>
      </c>
      <c r="C69" s="17">
        <v>1680000</v>
      </c>
      <c r="D69" s="17">
        <v>901253.54</v>
      </c>
      <c r="E69" s="31">
        <f t="shared" si="0"/>
        <v>53.64604404761904</v>
      </c>
      <c r="F69" s="4"/>
    </row>
    <row r="70" spans="1:6" ht="31.5">
      <c r="A70" s="21" t="s">
        <v>198</v>
      </c>
      <c r="B70" s="22" t="s">
        <v>546</v>
      </c>
      <c r="C70" s="17">
        <v>1680000</v>
      </c>
      <c r="D70" s="17">
        <v>901253.54</v>
      </c>
      <c r="E70" s="31">
        <f t="shared" si="0"/>
        <v>53.64604404761904</v>
      </c>
      <c r="F70" s="4"/>
    </row>
    <row r="71" spans="1:6" ht="47.25">
      <c r="A71" s="21" t="s">
        <v>365</v>
      </c>
      <c r="B71" s="22" t="s">
        <v>541</v>
      </c>
      <c r="C71" s="17">
        <v>127000</v>
      </c>
      <c r="D71" s="17">
        <v>68007.15</v>
      </c>
      <c r="E71" s="31">
        <f t="shared" si="0"/>
        <v>53.54893700787401</v>
      </c>
      <c r="F71" s="4"/>
    </row>
    <row r="72" spans="1:6" ht="47.25">
      <c r="A72" s="21" t="s">
        <v>189</v>
      </c>
      <c r="B72" s="22" t="s">
        <v>388</v>
      </c>
      <c r="C72" s="17">
        <v>7000</v>
      </c>
      <c r="D72" s="17">
        <v>4470.21</v>
      </c>
      <c r="E72" s="31">
        <f aca="true" t="shared" si="1" ref="E72:E121">D72/C72*100</f>
        <v>63.860142857142854</v>
      </c>
      <c r="F72" s="4"/>
    </row>
    <row r="73" spans="1:6" ht="31.5">
      <c r="A73" s="21" t="s">
        <v>668</v>
      </c>
      <c r="B73" s="22" t="s">
        <v>384</v>
      </c>
      <c r="C73" s="17">
        <v>937000</v>
      </c>
      <c r="D73" s="17">
        <v>520646.66</v>
      </c>
      <c r="E73" s="31">
        <f t="shared" si="1"/>
        <v>55.56527854855923</v>
      </c>
      <c r="F73" s="4"/>
    </row>
    <row r="74" spans="1:6" ht="31.5">
      <c r="A74" s="21" t="s">
        <v>83</v>
      </c>
      <c r="B74" s="22" t="s">
        <v>237</v>
      </c>
      <c r="C74" s="17">
        <v>609000</v>
      </c>
      <c r="D74" s="17">
        <v>308129.52</v>
      </c>
      <c r="E74" s="31">
        <f t="shared" si="1"/>
        <v>50.5959802955665</v>
      </c>
      <c r="F74" s="4"/>
    </row>
    <row r="75" spans="1:6" ht="47.25">
      <c r="A75" s="21" t="s">
        <v>350</v>
      </c>
      <c r="B75" s="22" t="s">
        <v>246</v>
      </c>
      <c r="C75" s="17">
        <v>200000</v>
      </c>
      <c r="D75" s="17">
        <v>134867</v>
      </c>
      <c r="E75" s="31">
        <f t="shared" si="1"/>
        <v>67.4335</v>
      </c>
      <c r="F75" s="4"/>
    </row>
    <row r="76" spans="1:6" ht="15.75">
      <c r="A76" s="21" t="s">
        <v>561</v>
      </c>
      <c r="B76" s="22" t="s">
        <v>54</v>
      </c>
      <c r="C76" s="17">
        <v>200000</v>
      </c>
      <c r="D76" s="17">
        <v>134867</v>
      </c>
      <c r="E76" s="31">
        <f t="shared" si="1"/>
        <v>67.4335</v>
      </c>
      <c r="F76" s="4"/>
    </row>
    <row r="77" spans="1:6" ht="31.5">
      <c r="A77" s="21" t="s">
        <v>87</v>
      </c>
      <c r="B77" s="22" t="s">
        <v>545</v>
      </c>
      <c r="C77" s="17">
        <v>200000</v>
      </c>
      <c r="D77" s="17">
        <v>134867</v>
      </c>
      <c r="E77" s="31">
        <f t="shared" si="1"/>
        <v>67.4335</v>
      </c>
      <c r="F77" s="4"/>
    </row>
    <row r="78" spans="1:6" ht="47.25">
      <c r="A78" s="21" t="s">
        <v>630</v>
      </c>
      <c r="B78" s="22" t="s">
        <v>594</v>
      </c>
      <c r="C78" s="17">
        <v>200000</v>
      </c>
      <c r="D78" s="17">
        <v>134867</v>
      </c>
      <c r="E78" s="31">
        <f t="shared" si="1"/>
        <v>67.4335</v>
      </c>
      <c r="F78" s="4"/>
    </row>
    <row r="79" spans="1:6" ht="31.5">
      <c r="A79" s="21" t="s">
        <v>110</v>
      </c>
      <c r="B79" s="22" t="s">
        <v>515</v>
      </c>
      <c r="C79" s="17">
        <v>2000000</v>
      </c>
      <c r="D79" s="17">
        <v>1229940.54</v>
      </c>
      <c r="E79" s="31">
        <f t="shared" si="1"/>
        <v>61.497027</v>
      </c>
      <c r="F79" s="4"/>
    </row>
    <row r="80" spans="1:6" ht="110.25">
      <c r="A80" s="21" t="s">
        <v>150</v>
      </c>
      <c r="B80" s="22" t="s">
        <v>460</v>
      </c>
      <c r="C80" s="17">
        <v>1000000</v>
      </c>
      <c r="D80" s="17">
        <v>771574.07</v>
      </c>
      <c r="E80" s="31">
        <f t="shared" si="1"/>
        <v>77.157407</v>
      </c>
      <c r="F80" s="4"/>
    </row>
    <row r="81" spans="1:6" ht="141.75">
      <c r="A81" s="21" t="s">
        <v>172</v>
      </c>
      <c r="B81" s="22" t="s">
        <v>179</v>
      </c>
      <c r="C81" s="17">
        <v>1000000</v>
      </c>
      <c r="D81" s="17">
        <v>771574.07</v>
      </c>
      <c r="E81" s="31">
        <f t="shared" si="1"/>
        <v>77.157407</v>
      </c>
      <c r="F81" s="4"/>
    </row>
    <row r="82" spans="1:6" ht="126">
      <c r="A82" s="21" t="s">
        <v>175</v>
      </c>
      <c r="B82" s="22" t="s">
        <v>686</v>
      </c>
      <c r="C82" s="17">
        <v>1000000</v>
      </c>
      <c r="D82" s="17">
        <v>771574.07</v>
      </c>
      <c r="E82" s="31">
        <f t="shared" si="1"/>
        <v>77.157407</v>
      </c>
      <c r="F82" s="4"/>
    </row>
    <row r="83" spans="1:6" ht="36" customHeight="1">
      <c r="A83" s="21" t="s">
        <v>182</v>
      </c>
      <c r="B83" s="22" t="s">
        <v>136</v>
      </c>
      <c r="C83" s="17">
        <v>1000000</v>
      </c>
      <c r="D83" s="17">
        <v>458366.47</v>
      </c>
      <c r="E83" s="31">
        <f t="shared" si="1"/>
        <v>45.836647</v>
      </c>
      <c r="F83" s="4"/>
    </row>
    <row r="84" spans="1:6" ht="47.25">
      <c r="A84" s="21" t="s">
        <v>76</v>
      </c>
      <c r="B84" s="22" t="s">
        <v>134</v>
      </c>
      <c r="C84" s="17">
        <v>1000000</v>
      </c>
      <c r="D84" s="17">
        <v>458366.47</v>
      </c>
      <c r="E84" s="31">
        <f t="shared" si="1"/>
        <v>45.836647</v>
      </c>
      <c r="F84" s="4"/>
    </row>
    <row r="85" spans="1:6" ht="78.75">
      <c r="A85" s="21" t="s">
        <v>160</v>
      </c>
      <c r="B85" s="22" t="s">
        <v>312</v>
      </c>
      <c r="C85" s="17" t="s">
        <v>608</v>
      </c>
      <c r="D85" s="17">
        <v>112025.7</v>
      </c>
      <c r="E85" s="17" t="s">
        <v>608</v>
      </c>
      <c r="F85" s="4"/>
    </row>
    <row r="86" spans="1:6" ht="63">
      <c r="A86" s="21" t="s">
        <v>692</v>
      </c>
      <c r="B86" s="22" t="s">
        <v>406</v>
      </c>
      <c r="C86" s="17">
        <v>1000000</v>
      </c>
      <c r="D86" s="17">
        <v>346340.77</v>
      </c>
      <c r="E86" s="31">
        <f t="shared" si="1"/>
        <v>34.634077000000005</v>
      </c>
      <c r="F86" s="4"/>
    </row>
    <row r="87" spans="1:6" ht="31.5">
      <c r="A87" s="21" t="s">
        <v>282</v>
      </c>
      <c r="B87" s="22" t="s">
        <v>219</v>
      </c>
      <c r="C87" s="17">
        <v>1800000</v>
      </c>
      <c r="D87" s="17">
        <v>1091648</v>
      </c>
      <c r="E87" s="31">
        <f t="shared" si="1"/>
        <v>60.64711111111111</v>
      </c>
      <c r="F87" s="4"/>
    </row>
    <row r="88" spans="1:6" ht="31.5">
      <c r="A88" s="21" t="s">
        <v>115</v>
      </c>
      <c r="B88" s="22" t="s">
        <v>53</v>
      </c>
      <c r="C88" s="17">
        <v>20000</v>
      </c>
      <c r="D88" s="17">
        <v>7785</v>
      </c>
      <c r="E88" s="31">
        <f t="shared" si="1"/>
        <v>38.925</v>
      </c>
      <c r="F88" s="4"/>
    </row>
    <row r="89" spans="1:6" ht="94.5">
      <c r="A89" s="21" t="s">
        <v>586</v>
      </c>
      <c r="B89" s="22" t="s">
        <v>595</v>
      </c>
      <c r="C89" s="17">
        <v>20000</v>
      </c>
      <c r="D89" s="17">
        <v>4735</v>
      </c>
      <c r="E89" s="31">
        <f t="shared" si="1"/>
        <v>23.674999999999997</v>
      </c>
      <c r="F89" s="4"/>
    </row>
    <row r="90" spans="1:6" ht="65.25" customHeight="1">
      <c r="A90" s="21" t="s">
        <v>654</v>
      </c>
      <c r="B90" s="22" t="s">
        <v>437</v>
      </c>
      <c r="C90" s="17" t="s">
        <v>608</v>
      </c>
      <c r="D90" s="17">
        <v>3050</v>
      </c>
      <c r="E90" s="17" t="s">
        <v>608</v>
      </c>
      <c r="F90" s="4"/>
    </row>
    <row r="91" spans="1:6" ht="78.75">
      <c r="A91" s="21" t="s">
        <v>447</v>
      </c>
      <c r="B91" s="22" t="s">
        <v>661</v>
      </c>
      <c r="C91" s="17" t="s">
        <v>608</v>
      </c>
      <c r="D91" s="17">
        <v>7000</v>
      </c>
      <c r="E91" s="17" t="s">
        <v>608</v>
      </c>
      <c r="F91" s="4"/>
    </row>
    <row r="92" spans="1:6" ht="63">
      <c r="A92" s="21" t="s">
        <v>300</v>
      </c>
      <c r="B92" s="22" t="s">
        <v>148</v>
      </c>
      <c r="C92" s="17" t="s">
        <v>608</v>
      </c>
      <c r="D92" s="17">
        <v>32000</v>
      </c>
      <c r="E92" s="17" t="s">
        <v>608</v>
      </c>
      <c r="F92" s="4"/>
    </row>
    <row r="93" spans="1:6" ht="78.75">
      <c r="A93" s="21" t="s">
        <v>449</v>
      </c>
      <c r="B93" s="22" t="s">
        <v>235</v>
      </c>
      <c r="C93" s="17" t="s">
        <v>608</v>
      </c>
      <c r="D93" s="17">
        <v>32000</v>
      </c>
      <c r="E93" s="17" t="s">
        <v>608</v>
      </c>
      <c r="F93" s="4"/>
    </row>
    <row r="94" spans="1:6" ht="128.25" customHeight="1">
      <c r="A94" s="21" t="s">
        <v>129</v>
      </c>
      <c r="B94" s="22" t="s">
        <v>204</v>
      </c>
      <c r="C94" s="17">
        <v>30000</v>
      </c>
      <c r="D94" s="17">
        <v>19574.02</v>
      </c>
      <c r="E94" s="31">
        <f t="shared" si="1"/>
        <v>65.24673333333334</v>
      </c>
      <c r="F94" s="4"/>
    </row>
    <row r="95" spans="1:6" ht="47.25">
      <c r="A95" s="21" t="s">
        <v>615</v>
      </c>
      <c r="B95" s="22" t="s">
        <v>574</v>
      </c>
      <c r="C95" s="17">
        <v>30000</v>
      </c>
      <c r="D95" s="17">
        <v>18924.02</v>
      </c>
      <c r="E95" s="31">
        <f t="shared" si="1"/>
        <v>63.08006666666667</v>
      </c>
      <c r="F95" s="4"/>
    </row>
    <row r="96" spans="1:6" ht="31.5">
      <c r="A96" s="21" t="s">
        <v>675</v>
      </c>
      <c r="B96" s="22" t="s">
        <v>409</v>
      </c>
      <c r="C96" s="17" t="s">
        <v>608</v>
      </c>
      <c r="D96" s="17">
        <v>650</v>
      </c>
      <c r="E96" s="17" t="s">
        <v>608</v>
      </c>
      <c r="F96" s="4"/>
    </row>
    <row r="97" spans="1:6" ht="47.25">
      <c r="A97" s="21" t="s">
        <v>634</v>
      </c>
      <c r="B97" s="22" t="s">
        <v>170</v>
      </c>
      <c r="C97" s="17" t="s">
        <v>608</v>
      </c>
      <c r="D97" s="17">
        <v>49623.15</v>
      </c>
      <c r="E97" s="17" t="s">
        <v>608</v>
      </c>
      <c r="F97" s="4"/>
    </row>
    <row r="98" spans="1:6" ht="49.5" customHeight="1">
      <c r="A98" s="21" t="s">
        <v>509</v>
      </c>
      <c r="B98" s="22" t="s">
        <v>167</v>
      </c>
      <c r="C98" s="17" t="s">
        <v>608</v>
      </c>
      <c r="D98" s="17">
        <v>40000</v>
      </c>
      <c r="E98" s="17" t="s">
        <v>608</v>
      </c>
      <c r="F98" s="4"/>
    </row>
    <row r="99" spans="1:6" ht="63" customHeight="1">
      <c r="A99" s="21" t="s">
        <v>452</v>
      </c>
      <c r="B99" s="22" t="s">
        <v>454</v>
      </c>
      <c r="C99" s="17" t="s">
        <v>608</v>
      </c>
      <c r="D99" s="17">
        <v>40000</v>
      </c>
      <c r="E99" s="17" t="s">
        <v>608</v>
      </c>
      <c r="F99" s="4"/>
    </row>
    <row r="100" spans="1:6" ht="47.25">
      <c r="A100" s="21" t="s">
        <v>429</v>
      </c>
      <c r="B100" s="22" t="s">
        <v>0</v>
      </c>
      <c r="C100" s="17" t="s">
        <v>608</v>
      </c>
      <c r="D100" s="17">
        <v>9623.15</v>
      </c>
      <c r="E100" s="17" t="s">
        <v>608</v>
      </c>
      <c r="F100" s="4"/>
    </row>
    <row r="101" spans="1:6" ht="94.5">
      <c r="A101" s="21" t="s">
        <v>648</v>
      </c>
      <c r="B101" s="22" t="s">
        <v>261</v>
      </c>
      <c r="C101" s="17">
        <v>200000</v>
      </c>
      <c r="D101" s="17">
        <v>580481.11</v>
      </c>
      <c r="E101" s="31">
        <f t="shared" si="1"/>
        <v>290.24055500000003</v>
      </c>
      <c r="F101" s="4"/>
    </row>
    <row r="102" spans="1:6" ht="31.5">
      <c r="A102" s="21" t="s">
        <v>24</v>
      </c>
      <c r="B102" s="22" t="s">
        <v>611</v>
      </c>
      <c r="C102" s="17">
        <v>1550000</v>
      </c>
      <c r="D102" s="17">
        <v>395184.72</v>
      </c>
      <c r="E102" s="31">
        <f t="shared" si="1"/>
        <v>25.495788387096773</v>
      </c>
      <c r="F102" s="4"/>
    </row>
    <row r="103" spans="1:6" ht="63">
      <c r="A103" s="21" t="s">
        <v>525</v>
      </c>
      <c r="B103" s="22" t="s">
        <v>107</v>
      </c>
      <c r="C103" s="17">
        <v>1550000</v>
      </c>
      <c r="D103" s="17">
        <v>395184.72</v>
      </c>
      <c r="E103" s="31">
        <f t="shared" si="1"/>
        <v>25.495788387096773</v>
      </c>
      <c r="F103" s="4"/>
    </row>
    <row r="104" spans="1:6" ht="15.75">
      <c r="A104" s="21" t="s">
        <v>488</v>
      </c>
      <c r="B104" s="22" t="s">
        <v>341</v>
      </c>
      <c r="C104" s="17" t="s">
        <v>608</v>
      </c>
      <c r="D104" s="17">
        <v>693571.13</v>
      </c>
      <c r="E104" s="17" t="s">
        <v>608</v>
      </c>
      <c r="F104" s="4"/>
    </row>
    <row r="105" spans="1:6" ht="15.75">
      <c r="A105" s="21" t="s">
        <v>552</v>
      </c>
      <c r="B105" s="22" t="s">
        <v>395</v>
      </c>
      <c r="C105" s="17" t="s">
        <v>608</v>
      </c>
      <c r="D105" s="17">
        <v>434.48</v>
      </c>
      <c r="E105" s="17" t="s">
        <v>608</v>
      </c>
      <c r="F105" s="4"/>
    </row>
    <row r="106" spans="1:6" ht="31.5">
      <c r="A106" s="21" t="s">
        <v>205</v>
      </c>
      <c r="B106" s="22" t="s">
        <v>468</v>
      </c>
      <c r="C106" s="17" t="s">
        <v>608</v>
      </c>
      <c r="D106" s="17">
        <v>434.48</v>
      </c>
      <c r="E106" s="17" t="s">
        <v>608</v>
      </c>
      <c r="F106" s="4"/>
    </row>
    <row r="107" spans="1:6" ht="15.75">
      <c r="A107" s="21" t="s">
        <v>534</v>
      </c>
      <c r="B107" s="22" t="s">
        <v>289</v>
      </c>
      <c r="C107" s="17" t="s">
        <v>608</v>
      </c>
      <c r="D107" s="17">
        <v>693136.65</v>
      </c>
      <c r="E107" s="17" t="s">
        <v>608</v>
      </c>
      <c r="F107" s="4"/>
    </row>
    <row r="108" spans="1:6" ht="31.5">
      <c r="A108" s="21" t="s">
        <v>185</v>
      </c>
      <c r="B108" s="22" t="s">
        <v>510</v>
      </c>
      <c r="C108" s="17" t="s">
        <v>608</v>
      </c>
      <c r="D108" s="17">
        <v>693136.65</v>
      </c>
      <c r="E108" s="17" t="s">
        <v>608</v>
      </c>
      <c r="F108" s="4"/>
    </row>
    <row r="109" spans="1:6" ht="15.75">
      <c r="A109" s="21" t="s">
        <v>147</v>
      </c>
      <c r="B109" s="22" t="s">
        <v>400</v>
      </c>
      <c r="C109" s="17">
        <v>301798760</v>
      </c>
      <c r="D109" s="17">
        <v>206729737.5</v>
      </c>
      <c r="E109" s="31">
        <f t="shared" si="1"/>
        <v>68.49920042746365</v>
      </c>
      <c r="F109" s="4"/>
    </row>
    <row r="110" spans="1:6" ht="47.25">
      <c r="A110" s="21" t="s">
        <v>362</v>
      </c>
      <c r="B110" s="22" t="s">
        <v>94</v>
      </c>
      <c r="C110" s="17">
        <v>301298760</v>
      </c>
      <c r="D110" s="17">
        <v>174575986.27</v>
      </c>
      <c r="E110" s="31">
        <f t="shared" si="1"/>
        <v>57.94115656831777</v>
      </c>
      <c r="F110" s="4"/>
    </row>
    <row r="111" spans="1:6" ht="31.5">
      <c r="A111" s="21" t="s">
        <v>612</v>
      </c>
      <c r="B111" s="22" t="s">
        <v>77</v>
      </c>
      <c r="C111" s="17">
        <v>300668760</v>
      </c>
      <c r="D111" s="17">
        <v>174470986.27</v>
      </c>
      <c r="E111" s="31">
        <f t="shared" si="1"/>
        <v>58.02764020778215</v>
      </c>
      <c r="F111" s="4"/>
    </row>
    <row r="112" spans="1:6" ht="31.5">
      <c r="A112" s="21" t="s">
        <v>679</v>
      </c>
      <c r="B112" s="22" t="s">
        <v>601</v>
      </c>
      <c r="C112" s="17">
        <v>1570000</v>
      </c>
      <c r="D112" s="17">
        <v>784980</v>
      </c>
      <c r="E112" s="31">
        <f t="shared" si="1"/>
        <v>49.998726114649685</v>
      </c>
      <c r="F112" s="4"/>
    </row>
    <row r="113" spans="1:6" ht="47.25">
      <c r="A113" s="21" t="s">
        <v>23</v>
      </c>
      <c r="B113" s="22" t="s">
        <v>274</v>
      </c>
      <c r="C113" s="17">
        <v>1570000</v>
      </c>
      <c r="D113" s="17">
        <v>784980</v>
      </c>
      <c r="E113" s="31">
        <f t="shared" si="1"/>
        <v>49.998726114649685</v>
      </c>
      <c r="F113" s="4"/>
    </row>
    <row r="114" spans="1:6" ht="63">
      <c r="A114" s="21" t="s">
        <v>645</v>
      </c>
      <c r="B114" s="22" t="s">
        <v>184</v>
      </c>
      <c r="C114" s="17" t="s">
        <v>608</v>
      </c>
      <c r="D114" s="17">
        <v>16100</v>
      </c>
      <c r="E114" s="17" t="s">
        <v>608</v>
      </c>
      <c r="F114" s="4"/>
    </row>
    <row r="115" spans="1:6" ht="78.75">
      <c r="A115" s="21" t="s">
        <v>716</v>
      </c>
      <c r="B115" s="22" t="s">
        <v>570</v>
      </c>
      <c r="C115" s="17" t="s">
        <v>608</v>
      </c>
      <c r="D115" s="17">
        <v>16100</v>
      </c>
      <c r="E115" s="17" t="s">
        <v>608</v>
      </c>
      <c r="F115" s="4"/>
    </row>
    <row r="116" spans="1:6" ht="47.25">
      <c r="A116" s="21" t="s">
        <v>188</v>
      </c>
      <c r="B116" s="22" t="s">
        <v>303</v>
      </c>
      <c r="C116" s="17">
        <v>1481700</v>
      </c>
      <c r="D116" s="17">
        <v>740850</v>
      </c>
      <c r="E116" s="31">
        <f t="shared" si="1"/>
        <v>50</v>
      </c>
      <c r="F116" s="4"/>
    </row>
    <row r="117" spans="1:6" ht="63">
      <c r="A117" s="21" t="s">
        <v>373</v>
      </c>
      <c r="B117" s="22" t="s">
        <v>691</v>
      </c>
      <c r="C117" s="17">
        <v>1481700</v>
      </c>
      <c r="D117" s="17">
        <v>740850</v>
      </c>
      <c r="E117" s="31">
        <f t="shared" si="1"/>
        <v>50</v>
      </c>
      <c r="F117" s="4"/>
    </row>
    <row r="118" spans="1:6" ht="47.25">
      <c r="A118" s="21" t="s">
        <v>567</v>
      </c>
      <c r="B118" s="22" t="s">
        <v>379</v>
      </c>
      <c r="C118" s="17">
        <v>294364060</v>
      </c>
      <c r="D118" s="17">
        <v>171261420.27</v>
      </c>
      <c r="E118" s="31">
        <f t="shared" si="1"/>
        <v>58.18013933834179</v>
      </c>
      <c r="F118" s="4"/>
    </row>
    <row r="119" spans="1:6" ht="47.25">
      <c r="A119" s="21" t="s">
        <v>206</v>
      </c>
      <c r="B119" s="22" t="s">
        <v>33</v>
      </c>
      <c r="C119" s="17">
        <v>294364060</v>
      </c>
      <c r="D119" s="17">
        <v>171261420.27</v>
      </c>
      <c r="E119" s="31">
        <f t="shared" si="1"/>
        <v>58.18013933834179</v>
      </c>
      <c r="F119" s="4"/>
    </row>
    <row r="120" spans="1:6" ht="110.25">
      <c r="A120" s="21" t="s">
        <v>199</v>
      </c>
      <c r="B120" s="22" t="s">
        <v>446</v>
      </c>
      <c r="C120" s="17">
        <v>3253000</v>
      </c>
      <c r="D120" s="17">
        <v>1667636</v>
      </c>
      <c r="E120" s="31">
        <f t="shared" si="1"/>
        <v>51.26455579465109</v>
      </c>
      <c r="F120" s="4"/>
    </row>
    <row r="121" spans="1:6" ht="110.25">
      <c r="A121" s="21" t="s">
        <v>240</v>
      </c>
      <c r="B121" s="22" t="s">
        <v>279</v>
      </c>
      <c r="C121" s="17">
        <v>3253000</v>
      </c>
      <c r="D121" s="17">
        <v>1667636</v>
      </c>
      <c r="E121" s="31">
        <f t="shared" si="1"/>
        <v>51.26455579465109</v>
      </c>
      <c r="F121" s="4"/>
    </row>
    <row r="122" spans="1:6" ht="15.75">
      <c r="A122" s="21" t="s">
        <v>581</v>
      </c>
      <c r="B122" s="22" t="s">
        <v>46</v>
      </c>
      <c r="C122" s="17">
        <v>630000</v>
      </c>
      <c r="D122" s="17">
        <v>105000</v>
      </c>
      <c r="E122" s="31">
        <f aca="true" t="shared" si="2" ref="E122:E127">D122/C122*100</f>
        <v>16.666666666666664</v>
      </c>
      <c r="F122" s="4"/>
    </row>
    <row r="123" spans="1:6" ht="31.5">
      <c r="A123" s="21" t="s">
        <v>390</v>
      </c>
      <c r="B123" s="22" t="s">
        <v>336</v>
      </c>
      <c r="C123" s="17">
        <v>630000</v>
      </c>
      <c r="D123" s="17">
        <v>105000</v>
      </c>
      <c r="E123" s="31">
        <f t="shared" si="2"/>
        <v>16.666666666666664</v>
      </c>
      <c r="F123" s="4"/>
    </row>
    <row r="124" spans="1:6" ht="47.25">
      <c r="A124" s="21" t="s">
        <v>294</v>
      </c>
      <c r="B124" s="22" t="s">
        <v>161</v>
      </c>
      <c r="C124" s="17">
        <v>630000</v>
      </c>
      <c r="D124" s="17">
        <v>105000</v>
      </c>
      <c r="E124" s="31">
        <f t="shared" si="2"/>
        <v>16.666666666666664</v>
      </c>
      <c r="F124" s="4"/>
    </row>
    <row r="125" spans="1:6" ht="31.5">
      <c r="A125" s="21" t="s">
        <v>618</v>
      </c>
      <c r="B125" s="22" t="s">
        <v>340</v>
      </c>
      <c r="C125" s="17">
        <v>500000</v>
      </c>
      <c r="D125" s="17">
        <v>41000000</v>
      </c>
      <c r="E125" s="31">
        <f t="shared" si="2"/>
        <v>8200</v>
      </c>
      <c r="F125" s="4"/>
    </row>
    <row r="126" spans="1:6" ht="31.5">
      <c r="A126" s="21" t="s">
        <v>116</v>
      </c>
      <c r="B126" s="22" t="s">
        <v>98</v>
      </c>
      <c r="C126" s="17">
        <v>500000</v>
      </c>
      <c r="D126" s="17">
        <v>41000000</v>
      </c>
      <c r="E126" s="31">
        <f t="shared" si="2"/>
        <v>8200</v>
      </c>
      <c r="F126" s="4"/>
    </row>
    <row r="127" spans="1:6" ht="31.5">
      <c r="A127" s="21" t="s">
        <v>116</v>
      </c>
      <c r="B127" s="22" t="s">
        <v>663</v>
      </c>
      <c r="C127" s="17">
        <v>500000</v>
      </c>
      <c r="D127" s="17">
        <v>41000000</v>
      </c>
      <c r="E127" s="31">
        <f t="shared" si="2"/>
        <v>8200</v>
      </c>
      <c r="F127" s="4"/>
    </row>
    <row r="128" spans="1:6" ht="63">
      <c r="A128" s="21" t="s">
        <v>144</v>
      </c>
      <c r="B128" s="22" t="s">
        <v>427</v>
      </c>
      <c r="C128" s="17" t="s">
        <v>608</v>
      </c>
      <c r="D128" s="17">
        <v>-8846248.77</v>
      </c>
      <c r="E128" s="17" t="s">
        <v>608</v>
      </c>
      <c r="F128" s="4"/>
    </row>
    <row r="129" spans="1:6" ht="63">
      <c r="A129" s="21" t="s">
        <v>259</v>
      </c>
      <c r="B129" s="22" t="s">
        <v>191</v>
      </c>
      <c r="C129" s="17" t="s">
        <v>608</v>
      </c>
      <c r="D129" s="17">
        <v>-8846248.77</v>
      </c>
      <c r="E129" s="17" t="s">
        <v>608</v>
      </c>
      <c r="F129"/>
    </row>
    <row r="130" spans="1:6" ht="15" customHeight="1">
      <c r="A130" s="5"/>
      <c r="B130" s="5"/>
      <c r="C130" s="5"/>
      <c r="D130" s="5"/>
      <c r="E130" s="5"/>
      <c r="F130"/>
    </row>
    <row r="131" spans="1:6" ht="15.75">
      <c r="A131" s="56" t="s">
        <v>276</v>
      </c>
      <c r="B131" s="57"/>
      <c r="C131" s="58"/>
      <c r="D131" s="58"/>
      <c r="E131" s="58"/>
      <c r="F131"/>
    </row>
    <row r="132" spans="1:6" ht="15.75">
      <c r="A132" s="23"/>
      <c r="B132" s="24"/>
      <c r="C132" s="9"/>
      <c r="D132" s="25"/>
      <c r="E132" s="26"/>
      <c r="F132"/>
    </row>
    <row r="133" spans="1:6" ht="94.5">
      <c r="A133" s="32" t="s">
        <v>657</v>
      </c>
      <c r="B133" s="11" t="s">
        <v>703</v>
      </c>
      <c r="C133" s="11" t="s">
        <v>697</v>
      </c>
      <c r="D133" s="11" t="s">
        <v>698</v>
      </c>
      <c r="E133" s="11" t="s">
        <v>699</v>
      </c>
      <c r="F133"/>
    </row>
    <row r="134" spans="1:6" ht="15.75">
      <c r="A134" s="12">
        <v>1</v>
      </c>
      <c r="B134" s="13">
        <v>2</v>
      </c>
      <c r="C134" s="14">
        <v>3</v>
      </c>
      <c r="D134" s="14">
        <v>4</v>
      </c>
      <c r="E134" s="14">
        <v>5</v>
      </c>
      <c r="F134"/>
    </row>
    <row r="135" spans="1:5" ht="15.75">
      <c r="A135" s="27" t="s">
        <v>135</v>
      </c>
      <c r="B135" s="29" t="s">
        <v>569</v>
      </c>
      <c r="C135" s="30">
        <v>737868227.56</v>
      </c>
      <c r="D135" s="30">
        <v>299841200.14</v>
      </c>
      <c r="E135" s="31">
        <f aca="true" t="shared" si="3" ref="E135:E187">D135/C135*100</f>
        <v>40.63614463134183</v>
      </c>
    </row>
    <row r="136" spans="1:5" ht="15.75">
      <c r="A136" s="28" t="s">
        <v>494</v>
      </c>
      <c r="B136" s="19"/>
      <c r="C136" s="20"/>
      <c r="D136" s="20"/>
      <c r="E136" s="20"/>
    </row>
    <row r="137" spans="1:5" ht="15.75">
      <c r="A137" s="35" t="s">
        <v>415</v>
      </c>
      <c r="B137" s="29" t="s">
        <v>101</v>
      </c>
      <c r="C137" s="30">
        <v>71894951</v>
      </c>
      <c r="D137" s="30">
        <v>27889648.05</v>
      </c>
      <c r="E137" s="31">
        <f t="shared" si="3"/>
        <v>38.79222068042024</v>
      </c>
    </row>
    <row r="138" spans="1:5" ht="15.75">
      <c r="A138" s="35" t="s">
        <v>453</v>
      </c>
      <c r="B138" s="29" t="s">
        <v>263</v>
      </c>
      <c r="C138" s="30">
        <v>67874942.82</v>
      </c>
      <c r="D138" s="30">
        <v>27035006.03</v>
      </c>
      <c r="E138" s="31">
        <f t="shared" si="3"/>
        <v>39.83061334091302</v>
      </c>
    </row>
    <row r="139" spans="1:5" ht="31.5">
      <c r="A139" s="35" t="s">
        <v>121</v>
      </c>
      <c r="B139" s="29" t="s">
        <v>323</v>
      </c>
      <c r="C139" s="30">
        <v>56062387.47</v>
      </c>
      <c r="D139" s="30">
        <v>24710116.11</v>
      </c>
      <c r="E139" s="31">
        <f t="shared" si="3"/>
        <v>44.0761038284765</v>
      </c>
    </row>
    <row r="140" spans="1:5" ht="15.75">
      <c r="A140" s="35" t="s">
        <v>516</v>
      </c>
      <c r="B140" s="29" t="s">
        <v>389</v>
      </c>
      <c r="C140" s="30">
        <v>43187216</v>
      </c>
      <c r="D140" s="30">
        <v>18925892.95</v>
      </c>
      <c r="E140" s="31">
        <f t="shared" si="3"/>
        <v>43.822905718210684</v>
      </c>
    </row>
    <row r="141" spans="1:5" ht="15.75">
      <c r="A141" s="35" t="s">
        <v>560</v>
      </c>
      <c r="B141" s="29" t="s">
        <v>599</v>
      </c>
      <c r="C141" s="30">
        <v>159773</v>
      </c>
      <c r="D141" s="30">
        <v>8320</v>
      </c>
      <c r="E141" s="31">
        <f t="shared" si="3"/>
        <v>5.207387981699036</v>
      </c>
    </row>
    <row r="142" spans="1:5" ht="15.75">
      <c r="A142" s="35" t="s">
        <v>610</v>
      </c>
      <c r="B142" s="29" t="s">
        <v>652</v>
      </c>
      <c r="C142" s="30">
        <v>12715398.47</v>
      </c>
      <c r="D142" s="30">
        <v>5775903.16</v>
      </c>
      <c r="E142" s="31">
        <f t="shared" si="3"/>
        <v>45.42447626495814</v>
      </c>
    </row>
    <row r="143" spans="1:5" ht="15.75">
      <c r="A143" s="35" t="s">
        <v>38</v>
      </c>
      <c r="B143" s="29" t="s">
        <v>398</v>
      </c>
      <c r="C143" s="30">
        <v>10468409.35</v>
      </c>
      <c r="D143" s="30">
        <v>1975614.42</v>
      </c>
      <c r="E143" s="31">
        <f t="shared" si="3"/>
        <v>18.87215482264266</v>
      </c>
    </row>
    <row r="144" spans="1:5" ht="15.75">
      <c r="A144" s="35" t="s">
        <v>285</v>
      </c>
      <c r="B144" s="29" t="s">
        <v>459</v>
      </c>
      <c r="C144" s="30">
        <v>1533777</v>
      </c>
      <c r="D144" s="30">
        <v>423793.71</v>
      </c>
      <c r="E144" s="31">
        <f t="shared" si="3"/>
        <v>27.63072532708471</v>
      </c>
    </row>
    <row r="145" spans="1:5" ht="15.75">
      <c r="A145" s="35" t="s">
        <v>467</v>
      </c>
      <c r="B145" s="29" t="s">
        <v>520</v>
      </c>
      <c r="C145" s="30">
        <v>68227</v>
      </c>
      <c r="D145" s="30">
        <v>11797</v>
      </c>
      <c r="E145" s="31">
        <f t="shared" si="3"/>
        <v>17.29080862415173</v>
      </c>
    </row>
    <row r="146" spans="1:5" ht="15.75">
      <c r="A146" s="35" t="s">
        <v>391</v>
      </c>
      <c r="B146" s="29" t="s">
        <v>9</v>
      </c>
      <c r="C146" s="30">
        <v>1599900</v>
      </c>
      <c r="D146" s="30">
        <v>531656.58</v>
      </c>
      <c r="E146" s="31">
        <f t="shared" si="3"/>
        <v>33.2306131633227</v>
      </c>
    </row>
    <row r="147" spans="1:5" ht="15.75">
      <c r="A147" s="35" t="s">
        <v>57</v>
      </c>
      <c r="B147" s="29" t="s">
        <v>120</v>
      </c>
      <c r="C147" s="30">
        <v>1794149</v>
      </c>
      <c r="D147" s="30">
        <v>149023.62</v>
      </c>
      <c r="E147" s="31">
        <f t="shared" si="3"/>
        <v>8.30608940506056</v>
      </c>
    </row>
    <row r="148" spans="1:5" ht="15.75">
      <c r="A148" s="35" t="s">
        <v>234</v>
      </c>
      <c r="B148" s="29" t="s">
        <v>343</v>
      </c>
      <c r="C148" s="30">
        <v>5472356.35</v>
      </c>
      <c r="D148" s="30">
        <v>859343.51</v>
      </c>
      <c r="E148" s="31">
        <f t="shared" si="3"/>
        <v>15.70335436945732</v>
      </c>
    </row>
    <row r="149" spans="1:5" ht="15.75">
      <c r="A149" s="35" t="s">
        <v>614</v>
      </c>
      <c r="B149" s="29" t="s">
        <v>619</v>
      </c>
      <c r="C149" s="30">
        <v>1344146</v>
      </c>
      <c r="D149" s="30">
        <v>349275.5</v>
      </c>
      <c r="E149" s="31">
        <f t="shared" si="3"/>
        <v>25.984937648142388</v>
      </c>
    </row>
    <row r="150" spans="1:5" ht="15.75">
      <c r="A150" s="35" t="s">
        <v>99</v>
      </c>
      <c r="B150" s="29" t="s">
        <v>29</v>
      </c>
      <c r="C150" s="30">
        <v>4020008.18</v>
      </c>
      <c r="D150" s="30">
        <v>854642.02</v>
      </c>
      <c r="E150" s="31">
        <f t="shared" si="3"/>
        <v>21.259708481488712</v>
      </c>
    </row>
    <row r="151" spans="1:5" ht="15.75">
      <c r="A151" s="35" t="s">
        <v>428</v>
      </c>
      <c r="B151" s="29" t="s">
        <v>104</v>
      </c>
      <c r="C151" s="30">
        <v>1194726</v>
      </c>
      <c r="D151" s="30">
        <v>98568</v>
      </c>
      <c r="E151" s="31">
        <f t="shared" si="3"/>
        <v>8.250259892226335</v>
      </c>
    </row>
    <row r="152" spans="1:5" ht="15.75">
      <c r="A152" s="35" t="s">
        <v>242</v>
      </c>
      <c r="B152" s="29" t="s">
        <v>196</v>
      </c>
      <c r="C152" s="30">
        <v>2825282.18</v>
      </c>
      <c r="D152" s="30">
        <v>756074.02</v>
      </c>
      <c r="E152" s="31">
        <f t="shared" si="3"/>
        <v>26.76100905432391</v>
      </c>
    </row>
    <row r="153" spans="1:5" ht="47.25">
      <c r="A153" s="35" t="s">
        <v>591</v>
      </c>
      <c r="B153" s="29" t="s">
        <v>527</v>
      </c>
      <c r="C153" s="30">
        <v>1774600</v>
      </c>
      <c r="D153" s="30">
        <v>832122.16</v>
      </c>
      <c r="E153" s="31">
        <f t="shared" si="3"/>
        <v>46.89068860588302</v>
      </c>
    </row>
    <row r="154" spans="1:5" ht="15.75">
      <c r="A154" s="35" t="s">
        <v>453</v>
      </c>
      <c r="B154" s="29" t="s">
        <v>665</v>
      </c>
      <c r="C154" s="30">
        <v>1774600</v>
      </c>
      <c r="D154" s="30">
        <v>832122.16</v>
      </c>
      <c r="E154" s="31">
        <f t="shared" si="3"/>
        <v>46.89068860588302</v>
      </c>
    </row>
    <row r="155" spans="1:5" ht="31.5">
      <c r="A155" s="35" t="s">
        <v>121</v>
      </c>
      <c r="B155" s="29" t="s">
        <v>18</v>
      </c>
      <c r="C155" s="30">
        <v>1774600</v>
      </c>
      <c r="D155" s="30">
        <v>832122.16</v>
      </c>
      <c r="E155" s="31">
        <f t="shared" si="3"/>
        <v>46.89068860588302</v>
      </c>
    </row>
    <row r="156" spans="1:5" ht="15.75">
      <c r="A156" s="35" t="s">
        <v>516</v>
      </c>
      <c r="B156" s="29" t="s">
        <v>74</v>
      </c>
      <c r="C156" s="30">
        <v>1504200</v>
      </c>
      <c r="D156" s="30">
        <v>643433.8</v>
      </c>
      <c r="E156" s="31">
        <f t="shared" si="3"/>
        <v>42.775814386384795</v>
      </c>
    </row>
    <row r="157" spans="1:5" ht="15.75">
      <c r="A157" s="35" t="s">
        <v>610</v>
      </c>
      <c r="B157" s="29" t="s">
        <v>356</v>
      </c>
      <c r="C157" s="30">
        <v>270400</v>
      </c>
      <c r="D157" s="30">
        <v>188688.36</v>
      </c>
      <c r="E157" s="31">
        <f t="shared" si="3"/>
        <v>69.78119822485208</v>
      </c>
    </row>
    <row r="158" spans="1:5" ht="63">
      <c r="A158" s="35" t="s">
        <v>159</v>
      </c>
      <c r="B158" s="29" t="s">
        <v>85</v>
      </c>
      <c r="C158" s="30">
        <v>4121000</v>
      </c>
      <c r="D158" s="30">
        <v>1974976.47</v>
      </c>
      <c r="E158" s="31">
        <f t="shared" si="3"/>
        <v>47.924689881096825</v>
      </c>
    </row>
    <row r="159" spans="1:5" ht="15.75">
      <c r="A159" s="35" t="s">
        <v>453</v>
      </c>
      <c r="B159" s="29" t="s">
        <v>243</v>
      </c>
      <c r="C159" s="30">
        <v>3990157.82</v>
      </c>
      <c r="D159" s="30">
        <v>1906138.72</v>
      </c>
      <c r="E159" s="31">
        <f t="shared" si="3"/>
        <v>47.77101072157593</v>
      </c>
    </row>
    <row r="160" spans="1:5" ht="31.5">
      <c r="A160" s="35" t="s">
        <v>121</v>
      </c>
      <c r="B160" s="29" t="s">
        <v>149</v>
      </c>
      <c r="C160" s="30">
        <v>3757000</v>
      </c>
      <c r="D160" s="30">
        <v>1809313.69</v>
      </c>
      <c r="E160" s="31">
        <f t="shared" si="3"/>
        <v>48.15846925738621</v>
      </c>
    </row>
    <row r="161" spans="1:5" ht="15.75">
      <c r="A161" s="35" t="s">
        <v>516</v>
      </c>
      <c r="B161" s="29" t="s">
        <v>371</v>
      </c>
      <c r="C161" s="30">
        <v>2940000</v>
      </c>
      <c r="D161" s="30">
        <v>1392511.88</v>
      </c>
      <c r="E161" s="31">
        <f t="shared" si="3"/>
        <v>47.36434965986394</v>
      </c>
    </row>
    <row r="162" spans="1:5" ht="15.75">
      <c r="A162" s="35" t="s">
        <v>560</v>
      </c>
      <c r="B162" s="29" t="s">
        <v>422</v>
      </c>
      <c r="C162" s="30">
        <v>80000</v>
      </c>
      <c r="D162" s="30">
        <v>400</v>
      </c>
      <c r="E162" s="31">
        <f t="shared" si="3"/>
        <v>0.5</v>
      </c>
    </row>
    <row r="163" spans="1:5" ht="15.75">
      <c r="A163" s="35" t="s">
        <v>610</v>
      </c>
      <c r="B163" s="29" t="s">
        <v>487</v>
      </c>
      <c r="C163" s="30">
        <v>737000</v>
      </c>
      <c r="D163" s="30">
        <v>416401.81</v>
      </c>
      <c r="E163" s="31">
        <f t="shared" si="3"/>
        <v>56.4995671641791</v>
      </c>
    </row>
    <row r="164" spans="1:5" ht="15.75">
      <c r="A164" s="35" t="s">
        <v>38</v>
      </c>
      <c r="B164" s="29" t="s">
        <v>239</v>
      </c>
      <c r="C164" s="30">
        <v>218387.82</v>
      </c>
      <c r="D164" s="30">
        <v>92055.03</v>
      </c>
      <c r="E164" s="31">
        <f t="shared" si="3"/>
        <v>42.1520898006125</v>
      </c>
    </row>
    <row r="165" spans="1:5" ht="15.75">
      <c r="A165" s="35" t="s">
        <v>285</v>
      </c>
      <c r="B165" s="29" t="s">
        <v>290</v>
      </c>
      <c r="C165" s="30">
        <v>80000</v>
      </c>
      <c r="D165" s="30">
        <v>24621.85</v>
      </c>
      <c r="E165" s="31">
        <f t="shared" si="3"/>
        <v>30.777312499999997</v>
      </c>
    </row>
    <row r="166" spans="1:5" ht="15.75">
      <c r="A166" s="35" t="s">
        <v>391</v>
      </c>
      <c r="B166" s="29" t="s">
        <v>566</v>
      </c>
      <c r="C166" s="30">
        <v>39000</v>
      </c>
      <c r="D166" s="30" t="s">
        <v>608</v>
      </c>
      <c r="E166" s="30" t="s">
        <v>608</v>
      </c>
    </row>
    <row r="167" spans="1:5" ht="15.75">
      <c r="A167" s="35" t="s">
        <v>57</v>
      </c>
      <c r="B167" s="29" t="s">
        <v>677</v>
      </c>
      <c r="C167" s="30">
        <v>33000</v>
      </c>
      <c r="D167" s="30">
        <v>13090</v>
      </c>
      <c r="E167" s="31">
        <f t="shared" si="3"/>
        <v>39.666666666666664</v>
      </c>
    </row>
    <row r="168" spans="1:5" ht="15.75">
      <c r="A168" s="35" t="s">
        <v>234</v>
      </c>
      <c r="B168" s="29" t="s">
        <v>176</v>
      </c>
      <c r="C168" s="30">
        <v>66387.82</v>
      </c>
      <c r="D168" s="30">
        <v>54343.18</v>
      </c>
      <c r="E168" s="31">
        <f t="shared" si="3"/>
        <v>81.85715391769152</v>
      </c>
    </row>
    <row r="169" spans="1:5" ht="15.75">
      <c r="A169" s="35" t="s">
        <v>614</v>
      </c>
      <c r="B169" s="29" t="s">
        <v>445</v>
      </c>
      <c r="C169" s="30">
        <v>14770</v>
      </c>
      <c r="D169" s="30">
        <v>4770</v>
      </c>
      <c r="E169" s="31">
        <f t="shared" si="3"/>
        <v>32.29519295870007</v>
      </c>
    </row>
    <row r="170" spans="1:5" ht="15.75">
      <c r="A170" s="35" t="s">
        <v>99</v>
      </c>
      <c r="B170" s="29" t="s">
        <v>593</v>
      </c>
      <c r="C170" s="30">
        <v>130842.18</v>
      </c>
      <c r="D170" s="30">
        <v>68837.75</v>
      </c>
      <c r="E170" s="31">
        <f t="shared" si="3"/>
        <v>52.61128330328951</v>
      </c>
    </row>
    <row r="171" spans="1:5" ht="15.75">
      <c r="A171" s="35" t="s">
        <v>428</v>
      </c>
      <c r="B171" s="29" t="s">
        <v>658</v>
      </c>
      <c r="C171" s="30">
        <v>8000</v>
      </c>
      <c r="D171" s="30">
        <v>5780</v>
      </c>
      <c r="E171" s="31">
        <f t="shared" si="3"/>
        <v>72.25</v>
      </c>
    </row>
    <row r="172" spans="1:5" ht="15.75">
      <c r="A172" s="35" t="s">
        <v>242</v>
      </c>
      <c r="B172" s="29" t="s">
        <v>8</v>
      </c>
      <c r="C172" s="30">
        <v>122842.18</v>
      </c>
      <c r="D172" s="30">
        <v>63057.75</v>
      </c>
      <c r="E172" s="31">
        <f t="shared" si="3"/>
        <v>51.33232738136038</v>
      </c>
    </row>
    <row r="173" spans="1:5" ht="78.75">
      <c r="A173" s="35" t="s">
        <v>387</v>
      </c>
      <c r="B173" s="29" t="s">
        <v>227</v>
      </c>
      <c r="C173" s="30">
        <v>7358400</v>
      </c>
      <c r="D173" s="30">
        <v>3543666.35</v>
      </c>
      <c r="E173" s="31">
        <f t="shared" si="3"/>
        <v>48.15810977929985</v>
      </c>
    </row>
    <row r="174" spans="1:5" ht="15.75">
      <c r="A174" s="35" t="s">
        <v>453</v>
      </c>
      <c r="B174" s="29" t="s">
        <v>367</v>
      </c>
      <c r="C174" s="30">
        <v>7358400</v>
      </c>
      <c r="D174" s="30">
        <v>3543666.35</v>
      </c>
      <c r="E174" s="31">
        <f t="shared" si="3"/>
        <v>48.15810977929985</v>
      </c>
    </row>
    <row r="175" spans="1:5" ht="31.5">
      <c r="A175" s="35" t="s">
        <v>121</v>
      </c>
      <c r="B175" s="29" t="s">
        <v>439</v>
      </c>
      <c r="C175" s="30">
        <v>7358400</v>
      </c>
      <c r="D175" s="30">
        <v>3543666.35</v>
      </c>
      <c r="E175" s="31">
        <f t="shared" si="3"/>
        <v>48.15810977929985</v>
      </c>
    </row>
    <row r="176" spans="1:5" ht="15.75">
      <c r="A176" s="35" t="s">
        <v>516</v>
      </c>
      <c r="B176" s="29" t="s">
        <v>498</v>
      </c>
      <c r="C176" s="30">
        <v>5651600</v>
      </c>
      <c r="D176" s="30">
        <v>2623808.01</v>
      </c>
      <c r="E176" s="31">
        <f t="shared" si="3"/>
        <v>46.42593265623894</v>
      </c>
    </row>
    <row r="177" spans="1:5" ht="15.75">
      <c r="A177" s="35" t="s">
        <v>610</v>
      </c>
      <c r="B177" s="29" t="s">
        <v>37</v>
      </c>
      <c r="C177" s="30">
        <v>1706800</v>
      </c>
      <c r="D177" s="30">
        <v>919858.34</v>
      </c>
      <c r="E177" s="31">
        <f t="shared" si="3"/>
        <v>53.89373916100304</v>
      </c>
    </row>
    <row r="178" spans="1:5" ht="15.75">
      <c r="A178" s="35" t="s">
        <v>326</v>
      </c>
      <c r="B178" s="29" t="s">
        <v>352</v>
      </c>
      <c r="C178" s="30">
        <v>16100</v>
      </c>
      <c r="D178" s="30" t="s">
        <v>608</v>
      </c>
      <c r="E178" s="30" t="s">
        <v>608</v>
      </c>
    </row>
    <row r="179" spans="1:5" ht="15.75">
      <c r="A179" s="35" t="s">
        <v>453</v>
      </c>
      <c r="B179" s="29" t="s">
        <v>496</v>
      </c>
      <c r="C179" s="30">
        <v>12960</v>
      </c>
      <c r="D179" s="30" t="s">
        <v>608</v>
      </c>
      <c r="E179" s="30" t="s">
        <v>608</v>
      </c>
    </row>
    <row r="180" spans="1:5" ht="15.75">
      <c r="A180" s="35" t="s">
        <v>38</v>
      </c>
      <c r="B180" s="29" t="s">
        <v>642</v>
      </c>
      <c r="C180" s="30">
        <v>12960</v>
      </c>
      <c r="D180" s="30" t="s">
        <v>608</v>
      </c>
      <c r="E180" s="30" t="s">
        <v>608</v>
      </c>
    </row>
    <row r="181" spans="1:5" ht="15.75">
      <c r="A181" s="35" t="s">
        <v>285</v>
      </c>
      <c r="B181" s="29" t="s">
        <v>695</v>
      </c>
      <c r="C181" s="30">
        <v>2577</v>
      </c>
      <c r="D181" s="30" t="s">
        <v>608</v>
      </c>
      <c r="E181" s="30" t="s">
        <v>608</v>
      </c>
    </row>
    <row r="182" spans="1:5" ht="15.75">
      <c r="A182" s="35" t="s">
        <v>234</v>
      </c>
      <c r="B182" s="29" t="s">
        <v>435</v>
      </c>
      <c r="C182" s="30">
        <v>10383</v>
      </c>
      <c r="D182" s="30" t="s">
        <v>608</v>
      </c>
      <c r="E182" s="30" t="s">
        <v>608</v>
      </c>
    </row>
    <row r="183" spans="1:5" ht="15.75">
      <c r="A183" s="35" t="s">
        <v>99</v>
      </c>
      <c r="B183" s="29" t="s">
        <v>288</v>
      </c>
      <c r="C183" s="30">
        <v>3140</v>
      </c>
      <c r="D183" s="30" t="s">
        <v>608</v>
      </c>
      <c r="E183" s="30" t="s">
        <v>608</v>
      </c>
    </row>
    <row r="184" spans="1:5" ht="15.75">
      <c r="A184" s="35" t="s">
        <v>242</v>
      </c>
      <c r="B184" s="29" t="s">
        <v>424</v>
      </c>
      <c r="C184" s="30">
        <v>3140</v>
      </c>
      <c r="D184" s="30" t="s">
        <v>608</v>
      </c>
      <c r="E184" s="30" t="s">
        <v>608</v>
      </c>
    </row>
    <row r="185" spans="1:5" ht="63">
      <c r="A185" s="35" t="s">
        <v>12</v>
      </c>
      <c r="B185" s="29" t="s">
        <v>638</v>
      </c>
      <c r="C185" s="30">
        <v>8505000</v>
      </c>
      <c r="D185" s="30">
        <v>3394128.57</v>
      </c>
      <c r="E185" s="31">
        <f t="shared" si="3"/>
        <v>39.907449382716045</v>
      </c>
    </row>
    <row r="186" spans="1:5" ht="15.75">
      <c r="A186" s="35" t="s">
        <v>453</v>
      </c>
      <c r="B186" s="29" t="s">
        <v>49</v>
      </c>
      <c r="C186" s="30">
        <v>7929500</v>
      </c>
      <c r="D186" s="30">
        <v>3368148.57</v>
      </c>
      <c r="E186" s="31">
        <f t="shared" si="3"/>
        <v>42.476178447569204</v>
      </c>
    </row>
    <row r="187" spans="1:5" ht="31.5">
      <c r="A187" s="35" t="s">
        <v>121</v>
      </c>
      <c r="B187" s="29" t="s">
        <v>124</v>
      </c>
      <c r="C187" s="30">
        <v>7052073</v>
      </c>
      <c r="D187" s="30">
        <v>3045889.54</v>
      </c>
      <c r="E187" s="31">
        <f t="shared" si="3"/>
        <v>43.191406838811794</v>
      </c>
    </row>
    <row r="188" spans="1:5" ht="15.75">
      <c r="A188" s="35" t="s">
        <v>516</v>
      </c>
      <c r="B188" s="29" t="s">
        <v>201</v>
      </c>
      <c r="C188" s="30">
        <v>5379458</v>
      </c>
      <c r="D188" s="30">
        <v>2343684.72</v>
      </c>
      <c r="E188" s="31">
        <f aca="true" t="shared" si="4" ref="E188:E232">D188/C188*100</f>
        <v>43.56730213341196</v>
      </c>
    </row>
    <row r="189" spans="1:5" ht="15.75">
      <c r="A189" s="35" t="s">
        <v>560</v>
      </c>
      <c r="B189" s="29" t="s">
        <v>265</v>
      </c>
      <c r="C189" s="30">
        <v>47773</v>
      </c>
      <c r="D189" s="30">
        <v>2800</v>
      </c>
      <c r="E189" s="31">
        <f t="shared" si="4"/>
        <v>5.86105122140121</v>
      </c>
    </row>
    <row r="190" spans="1:5" ht="15.75">
      <c r="A190" s="35" t="s">
        <v>610</v>
      </c>
      <c r="B190" s="29" t="s">
        <v>307</v>
      </c>
      <c r="C190" s="30">
        <v>1624842</v>
      </c>
      <c r="D190" s="30">
        <v>699404.82</v>
      </c>
      <c r="E190" s="31">
        <f t="shared" si="4"/>
        <v>43.04448186346734</v>
      </c>
    </row>
    <row r="191" spans="1:5" ht="15.75">
      <c r="A191" s="35" t="s">
        <v>38</v>
      </c>
      <c r="B191" s="29" t="s">
        <v>45</v>
      </c>
      <c r="C191" s="30">
        <v>868427</v>
      </c>
      <c r="D191" s="30">
        <v>320770.03</v>
      </c>
      <c r="E191" s="31">
        <f t="shared" si="4"/>
        <v>36.93690200788322</v>
      </c>
    </row>
    <row r="192" spans="1:5" ht="15.75">
      <c r="A192" s="35" t="s">
        <v>285</v>
      </c>
      <c r="B192" s="29" t="s">
        <v>277</v>
      </c>
      <c r="C192" s="30">
        <v>158000</v>
      </c>
      <c r="D192" s="30">
        <v>63122.2</v>
      </c>
      <c r="E192" s="31">
        <f t="shared" si="4"/>
        <v>39.95075949367089</v>
      </c>
    </row>
    <row r="193" spans="1:5" ht="15.75">
      <c r="A193" s="35" t="s">
        <v>467</v>
      </c>
      <c r="B193" s="29" t="s">
        <v>325</v>
      </c>
      <c r="C193" s="30">
        <v>3427</v>
      </c>
      <c r="D193" s="30">
        <v>427</v>
      </c>
      <c r="E193" s="31">
        <f t="shared" si="4"/>
        <v>12.459877443828422</v>
      </c>
    </row>
    <row r="194" spans="1:5" ht="15.75">
      <c r="A194" s="35" t="s">
        <v>57</v>
      </c>
      <c r="B194" s="29" t="s">
        <v>655</v>
      </c>
      <c r="C194" s="30">
        <v>40000</v>
      </c>
      <c r="D194" s="30" t="s">
        <v>608</v>
      </c>
      <c r="E194" s="30" t="s">
        <v>608</v>
      </c>
    </row>
    <row r="195" spans="1:5" ht="15.75">
      <c r="A195" s="35" t="s">
        <v>234</v>
      </c>
      <c r="B195" s="29" t="s">
        <v>717</v>
      </c>
      <c r="C195" s="30">
        <v>667000</v>
      </c>
      <c r="D195" s="30">
        <v>257220.83</v>
      </c>
      <c r="E195" s="31">
        <f t="shared" si="4"/>
        <v>38.56384257871064</v>
      </c>
    </row>
    <row r="196" spans="1:5" ht="15.75">
      <c r="A196" s="35" t="s">
        <v>614</v>
      </c>
      <c r="B196" s="29" t="s">
        <v>421</v>
      </c>
      <c r="C196" s="30">
        <v>9000</v>
      </c>
      <c r="D196" s="30">
        <v>1489</v>
      </c>
      <c r="E196" s="31">
        <f t="shared" si="4"/>
        <v>16.544444444444444</v>
      </c>
    </row>
    <row r="197" spans="1:5" ht="15.75">
      <c r="A197" s="35" t="s">
        <v>99</v>
      </c>
      <c r="B197" s="29" t="s">
        <v>414</v>
      </c>
      <c r="C197" s="30">
        <v>575500</v>
      </c>
      <c r="D197" s="30">
        <v>25980</v>
      </c>
      <c r="E197" s="31">
        <f t="shared" si="4"/>
        <v>4.514335360556038</v>
      </c>
    </row>
    <row r="198" spans="1:5" ht="15.75">
      <c r="A198" s="35" t="s">
        <v>428</v>
      </c>
      <c r="B198" s="29" t="s">
        <v>492</v>
      </c>
      <c r="C198" s="30">
        <v>285000</v>
      </c>
      <c r="D198" s="30" t="s">
        <v>608</v>
      </c>
      <c r="E198" s="30" t="s">
        <v>608</v>
      </c>
    </row>
    <row r="199" spans="1:5" ht="15.75">
      <c r="A199" s="35" t="s">
        <v>242</v>
      </c>
      <c r="B199" s="29" t="s">
        <v>565</v>
      </c>
      <c r="C199" s="30">
        <v>290500</v>
      </c>
      <c r="D199" s="30">
        <v>25980</v>
      </c>
      <c r="E199" s="31">
        <f t="shared" si="4"/>
        <v>8.943201376936315</v>
      </c>
    </row>
    <row r="200" spans="1:5" ht="15.75">
      <c r="A200" s="35" t="s">
        <v>270</v>
      </c>
      <c r="B200" s="29" t="s">
        <v>56</v>
      </c>
      <c r="C200" s="30">
        <v>100000</v>
      </c>
      <c r="D200" s="30" t="s">
        <v>608</v>
      </c>
      <c r="E200" s="30" t="s">
        <v>608</v>
      </c>
    </row>
    <row r="201" spans="1:5" ht="15.75">
      <c r="A201" s="35" t="s">
        <v>453</v>
      </c>
      <c r="B201" s="29" t="s">
        <v>212</v>
      </c>
      <c r="C201" s="30">
        <v>100000</v>
      </c>
      <c r="D201" s="30" t="s">
        <v>608</v>
      </c>
      <c r="E201" s="30" t="s">
        <v>608</v>
      </c>
    </row>
    <row r="202" spans="1:5" ht="15.75">
      <c r="A202" s="35" t="s">
        <v>614</v>
      </c>
      <c r="B202" s="29" t="s">
        <v>582</v>
      </c>
      <c r="C202" s="30">
        <v>100000</v>
      </c>
      <c r="D202" s="30" t="s">
        <v>608</v>
      </c>
      <c r="E202" s="30" t="s">
        <v>608</v>
      </c>
    </row>
    <row r="203" spans="1:5" ht="15.75">
      <c r="A203" s="35" t="s">
        <v>514</v>
      </c>
      <c r="B203" s="29" t="s">
        <v>483</v>
      </c>
      <c r="C203" s="30">
        <v>50019851</v>
      </c>
      <c r="D203" s="30">
        <v>18144754.5</v>
      </c>
      <c r="E203" s="31">
        <f t="shared" si="4"/>
        <v>36.275107056996234</v>
      </c>
    </row>
    <row r="204" spans="1:5" ht="15.75">
      <c r="A204" s="35" t="s">
        <v>453</v>
      </c>
      <c r="B204" s="29" t="s">
        <v>625</v>
      </c>
      <c r="C204" s="30">
        <v>46709325</v>
      </c>
      <c r="D204" s="30">
        <v>17384930.23</v>
      </c>
      <c r="E204" s="31">
        <f t="shared" si="4"/>
        <v>37.21939940258182</v>
      </c>
    </row>
    <row r="205" spans="1:5" ht="31.5">
      <c r="A205" s="35" t="s">
        <v>121</v>
      </c>
      <c r="B205" s="29" t="s">
        <v>551</v>
      </c>
      <c r="C205" s="30">
        <v>36120314.47</v>
      </c>
      <c r="D205" s="30">
        <v>15479124.37</v>
      </c>
      <c r="E205" s="31">
        <f t="shared" si="4"/>
        <v>42.85434553139426</v>
      </c>
    </row>
    <row r="206" spans="1:5" ht="15.75">
      <c r="A206" s="35" t="s">
        <v>516</v>
      </c>
      <c r="B206" s="29" t="s">
        <v>27</v>
      </c>
      <c r="C206" s="30">
        <v>27711958</v>
      </c>
      <c r="D206" s="30">
        <v>11922454.54</v>
      </c>
      <c r="E206" s="31">
        <f t="shared" si="4"/>
        <v>43.02277933590979</v>
      </c>
    </row>
    <row r="207" spans="1:5" ht="15.75">
      <c r="A207" s="35" t="s">
        <v>560</v>
      </c>
      <c r="B207" s="29" t="s">
        <v>89</v>
      </c>
      <c r="C207" s="30">
        <v>32000</v>
      </c>
      <c r="D207" s="30">
        <v>5120</v>
      </c>
      <c r="E207" s="31">
        <f t="shared" si="4"/>
        <v>16</v>
      </c>
    </row>
    <row r="208" spans="1:5" ht="15.75">
      <c r="A208" s="35" t="s">
        <v>610</v>
      </c>
      <c r="B208" s="29" t="s">
        <v>163</v>
      </c>
      <c r="C208" s="30">
        <v>8376356.47</v>
      </c>
      <c r="D208" s="30">
        <v>3551549.83</v>
      </c>
      <c r="E208" s="31">
        <f t="shared" si="4"/>
        <v>42.399697800826765</v>
      </c>
    </row>
    <row r="209" spans="1:5" ht="15.75">
      <c r="A209" s="35" t="s">
        <v>38</v>
      </c>
      <c r="B209" s="29" t="s">
        <v>621</v>
      </c>
      <c r="C209" s="30">
        <v>9368634.53</v>
      </c>
      <c r="D209" s="30">
        <v>1562789.36</v>
      </c>
      <c r="E209" s="31">
        <f t="shared" si="4"/>
        <v>16.681079350418422</v>
      </c>
    </row>
    <row r="210" spans="1:5" ht="15.75">
      <c r="A210" s="35" t="s">
        <v>285</v>
      </c>
      <c r="B210" s="29" t="s">
        <v>678</v>
      </c>
      <c r="C210" s="30">
        <v>1293200</v>
      </c>
      <c r="D210" s="30">
        <v>336049.66</v>
      </c>
      <c r="E210" s="31">
        <f t="shared" si="4"/>
        <v>25.985900092793067</v>
      </c>
    </row>
    <row r="211" spans="1:5" ht="15.75">
      <c r="A211" s="35" t="s">
        <v>467</v>
      </c>
      <c r="B211" s="29" t="s">
        <v>177</v>
      </c>
      <c r="C211" s="30">
        <v>64800</v>
      </c>
      <c r="D211" s="30">
        <v>11370</v>
      </c>
      <c r="E211" s="31">
        <f t="shared" si="4"/>
        <v>17.546296296296298</v>
      </c>
    </row>
    <row r="212" spans="1:5" ht="15.75">
      <c r="A212" s="35" t="s">
        <v>391</v>
      </c>
      <c r="B212" s="29" t="s">
        <v>244</v>
      </c>
      <c r="C212" s="30">
        <v>1560900</v>
      </c>
      <c r="D212" s="30">
        <v>531656.58</v>
      </c>
      <c r="E212" s="31">
        <f t="shared" si="4"/>
        <v>34.06089948106861</v>
      </c>
    </row>
    <row r="213" spans="1:5" ht="15.75">
      <c r="A213" s="35" t="s">
        <v>57</v>
      </c>
      <c r="B213" s="29" t="s">
        <v>348</v>
      </c>
      <c r="C213" s="30">
        <v>1721149</v>
      </c>
      <c r="D213" s="30">
        <v>135933.62</v>
      </c>
      <c r="E213" s="31">
        <f t="shared" si="4"/>
        <v>7.897841500067687</v>
      </c>
    </row>
    <row r="214" spans="1:5" ht="15.75">
      <c r="A214" s="35" t="s">
        <v>234</v>
      </c>
      <c r="B214" s="29" t="s">
        <v>571</v>
      </c>
      <c r="C214" s="30">
        <v>4728585.53</v>
      </c>
      <c r="D214" s="30">
        <v>547779.5</v>
      </c>
      <c r="E214" s="31">
        <f t="shared" si="4"/>
        <v>11.584426178286765</v>
      </c>
    </row>
    <row r="215" spans="1:5" ht="15.75">
      <c r="A215" s="35" t="s">
        <v>614</v>
      </c>
      <c r="B215" s="29" t="s">
        <v>108</v>
      </c>
      <c r="C215" s="30">
        <v>1220376</v>
      </c>
      <c r="D215" s="30">
        <v>343016.5</v>
      </c>
      <c r="E215" s="31">
        <f t="shared" si="4"/>
        <v>28.10744393531174</v>
      </c>
    </row>
    <row r="216" spans="1:5" ht="15.75">
      <c r="A216" s="35" t="s">
        <v>99</v>
      </c>
      <c r="B216" s="29" t="s">
        <v>267</v>
      </c>
      <c r="C216" s="30">
        <v>3310526</v>
      </c>
      <c r="D216" s="30">
        <v>759824.27</v>
      </c>
      <c r="E216" s="31">
        <f t="shared" si="4"/>
        <v>22.95176869174264</v>
      </c>
    </row>
    <row r="217" spans="1:5" ht="15.75">
      <c r="A217" s="35" t="s">
        <v>428</v>
      </c>
      <c r="B217" s="29" t="s">
        <v>333</v>
      </c>
      <c r="C217" s="30">
        <v>901726</v>
      </c>
      <c r="D217" s="30">
        <v>92788</v>
      </c>
      <c r="E217" s="31">
        <f t="shared" si="4"/>
        <v>10.290043760521488</v>
      </c>
    </row>
    <row r="218" spans="1:5" ht="15.75">
      <c r="A218" s="35" t="s">
        <v>242</v>
      </c>
      <c r="B218" s="29" t="s">
        <v>403</v>
      </c>
      <c r="C218" s="30">
        <v>2408800</v>
      </c>
      <c r="D218" s="30">
        <v>667036.27</v>
      </c>
      <c r="E218" s="31">
        <f t="shared" si="4"/>
        <v>27.69164189637994</v>
      </c>
    </row>
    <row r="219" spans="1:5" ht="15.75">
      <c r="A219" s="35" t="s">
        <v>200</v>
      </c>
      <c r="B219" s="29" t="s">
        <v>647</v>
      </c>
      <c r="C219" s="30">
        <v>1481700</v>
      </c>
      <c r="D219" s="30">
        <v>740850</v>
      </c>
      <c r="E219" s="31">
        <f t="shared" si="4"/>
        <v>50</v>
      </c>
    </row>
    <row r="220" spans="1:5" ht="15.75">
      <c r="A220" s="35" t="s">
        <v>453</v>
      </c>
      <c r="B220" s="29" t="s">
        <v>62</v>
      </c>
      <c r="C220" s="30">
        <v>1481700</v>
      </c>
      <c r="D220" s="30">
        <v>740850</v>
      </c>
      <c r="E220" s="31">
        <f t="shared" si="4"/>
        <v>50</v>
      </c>
    </row>
    <row r="221" spans="1:5" ht="15.75">
      <c r="A221" s="35" t="s">
        <v>65</v>
      </c>
      <c r="B221" s="29" t="s">
        <v>137</v>
      </c>
      <c r="C221" s="30">
        <v>1481700</v>
      </c>
      <c r="D221" s="30">
        <v>740850</v>
      </c>
      <c r="E221" s="31">
        <f t="shared" si="4"/>
        <v>50</v>
      </c>
    </row>
    <row r="222" spans="1:5" ht="31.5">
      <c r="A222" s="35" t="s">
        <v>254</v>
      </c>
      <c r="B222" s="29" t="s">
        <v>361</v>
      </c>
      <c r="C222" s="30">
        <v>1481700</v>
      </c>
      <c r="D222" s="30">
        <v>740850</v>
      </c>
      <c r="E222" s="31">
        <f t="shared" si="4"/>
        <v>50</v>
      </c>
    </row>
    <row r="223" spans="1:5" ht="15.75">
      <c r="A223" s="35" t="s">
        <v>579</v>
      </c>
      <c r="B223" s="29" t="s">
        <v>478</v>
      </c>
      <c r="C223" s="30">
        <v>1481700</v>
      </c>
      <c r="D223" s="30">
        <v>740850</v>
      </c>
      <c r="E223" s="31">
        <f t="shared" si="4"/>
        <v>50</v>
      </c>
    </row>
    <row r="224" spans="1:5" ht="15.75">
      <c r="A224" s="35" t="s">
        <v>453</v>
      </c>
      <c r="B224" s="29" t="s">
        <v>623</v>
      </c>
      <c r="C224" s="30">
        <v>1481700</v>
      </c>
      <c r="D224" s="30">
        <v>740850</v>
      </c>
      <c r="E224" s="31">
        <f t="shared" si="4"/>
        <v>50</v>
      </c>
    </row>
    <row r="225" spans="1:5" ht="15.75">
      <c r="A225" s="35" t="s">
        <v>65</v>
      </c>
      <c r="B225" s="29" t="s">
        <v>112</v>
      </c>
      <c r="C225" s="30">
        <v>1481700</v>
      </c>
      <c r="D225" s="30">
        <v>740850</v>
      </c>
      <c r="E225" s="31">
        <f t="shared" si="4"/>
        <v>50</v>
      </c>
    </row>
    <row r="226" spans="1:5" ht="31.5">
      <c r="A226" s="35" t="s">
        <v>254</v>
      </c>
      <c r="B226" s="29" t="s">
        <v>193</v>
      </c>
      <c r="C226" s="30">
        <v>1481700</v>
      </c>
      <c r="D226" s="30">
        <v>740850</v>
      </c>
      <c r="E226" s="31">
        <f t="shared" si="4"/>
        <v>50</v>
      </c>
    </row>
    <row r="227" spans="1:5" ht="31.5">
      <c r="A227" s="35" t="s">
        <v>301</v>
      </c>
      <c r="B227" s="29" t="s">
        <v>314</v>
      </c>
      <c r="C227" s="30">
        <v>4590300</v>
      </c>
      <c r="D227" s="30">
        <v>914190.44</v>
      </c>
      <c r="E227" s="31">
        <f t="shared" si="4"/>
        <v>19.915701370280807</v>
      </c>
    </row>
    <row r="228" spans="1:5" ht="15.75">
      <c r="A228" s="35" t="s">
        <v>453</v>
      </c>
      <c r="B228" s="29" t="s">
        <v>465</v>
      </c>
      <c r="C228" s="30">
        <v>3090300</v>
      </c>
      <c r="D228" s="30">
        <v>914190.44</v>
      </c>
      <c r="E228" s="31">
        <f t="shared" si="4"/>
        <v>29.582579037633884</v>
      </c>
    </row>
    <row r="229" spans="1:5" ht="31.5">
      <c r="A229" s="35" t="s">
        <v>121</v>
      </c>
      <c r="B229" s="29" t="s">
        <v>540</v>
      </c>
      <c r="C229" s="30">
        <v>2590300</v>
      </c>
      <c r="D229" s="30">
        <v>895192.44</v>
      </c>
      <c r="E229" s="31">
        <f t="shared" si="4"/>
        <v>34.55941165116009</v>
      </c>
    </row>
    <row r="230" spans="1:5" ht="15.75">
      <c r="A230" s="35" t="s">
        <v>516</v>
      </c>
      <c r="B230" s="29" t="s">
        <v>598</v>
      </c>
      <c r="C230" s="30">
        <v>1989500</v>
      </c>
      <c r="D230" s="30">
        <v>690307.44</v>
      </c>
      <c r="E230" s="31">
        <f t="shared" si="4"/>
        <v>34.697534053782356</v>
      </c>
    </row>
    <row r="231" spans="1:5" ht="15.75">
      <c r="A231" s="35" t="s">
        <v>610</v>
      </c>
      <c r="B231" s="29" t="s">
        <v>713</v>
      </c>
      <c r="C231" s="30">
        <v>600800</v>
      </c>
      <c r="D231" s="30">
        <v>204885</v>
      </c>
      <c r="E231" s="31">
        <f t="shared" si="4"/>
        <v>34.10203062583223</v>
      </c>
    </row>
    <row r="232" spans="1:5" ht="15.75">
      <c r="A232" s="35" t="s">
        <v>38</v>
      </c>
      <c r="B232" s="29" t="s">
        <v>458</v>
      </c>
      <c r="C232" s="30">
        <v>500000</v>
      </c>
      <c r="D232" s="30">
        <v>18998</v>
      </c>
      <c r="E232" s="31">
        <f t="shared" si="4"/>
        <v>3.7996000000000003</v>
      </c>
    </row>
    <row r="233" spans="1:5" ht="15.75">
      <c r="A233" s="35" t="s">
        <v>57</v>
      </c>
      <c r="B233" s="29" t="s">
        <v>342</v>
      </c>
      <c r="C233" s="30">
        <v>300000</v>
      </c>
      <c r="D233" s="30" t="s">
        <v>608</v>
      </c>
      <c r="E233" s="30" t="s">
        <v>608</v>
      </c>
    </row>
    <row r="234" spans="1:5" ht="15.75">
      <c r="A234" s="35" t="s">
        <v>234</v>
      </c>
      <c r="B234" s="29" t="s">
        <v>402</v>
      </c>
      <c r="C234" s="30">
        <v>200000</v>
      </c>
      <c r="D234" s="30">
        <v>18998</v>
      </c>
      <c r="E234" s="31">
        <f aca="true" t="shared" si="5" ref="E234:E271">D234/C234*100</f>
        <v>9.499</v>
      </c>
    </row>
    <row r="235" spans="1:5" ht="15.75">
      <c r="A235" s="35" t="s">
        <v>99</v>
      </c>
      <c r="B235" s="29" t="s">
        <v>93</v>
      </c>
      <c r="C235" s="30">
        <v>1500000</v>
      </c>
      <c r="D235" s="30" t="s">
        <v>608</v>
      </c>
      <c r="E235" s="30" t="s">
        <v>608</v>
      </c>
    </row>
    <row r="236" spans="1:5" ht="15.75">
      <c r="A236" s="35" t="s">
        <v>428</v>
      </c>
      <c r="B236" s="29" t="s">
        <v>183</v>
      </c>
      <c r="C236" s="30">
        <v>1500000</v>
      </c>
      <c r="D236" s="30" t="s">
        <v>608</v>
      </c>
      <c r="E236" s="30" t="s">
        <v>608</v>
      </c>
    </row>
    <row r="237" spans="1:5" ht="63">
      <c r="A237" s="35" t="s">
        <v>313</v>
      </c>
      <c r="B237" s="29" t="s">
        <v>524</v>
      </c>
      <c r="C237" s="30">
        <v>4590300</v>
      </c>
      <c r="D237" s="30">
        <v>914190.44</v>
      </c>
      <c r="E237" s="31">
        <f t="shared" si="5"/>
        <v>19.915701370280807</v>
      </c>
    </row>
    <row r="238" spans="1:5" ht="15.75">
      <c r="A238" s="35" t="s">
        <v>453</v>
      </c>
      <c r="B238" s="29" t="s">
        <v>664</v>
      </c>
      <c r="C238" s="30">
        <v>3090300</v>
      </c>
      <c r="D238" s="30">
        <v>914190.44</v>
      </c>
      <c r="E238" s="31">
        <f t="shared" si="5"/>
        <v>29.582579037633884</v>
      </c>
    </row>
    <row r="239" spans="1:5" ht="31.5">
      <c r="A239" s="35" t="s">
        <v>121</v>
      </c>
      <c r="B239" s="29" t="s">
        <v>17</v>
      </c>
      <c r="C239" s="30">
        <v>2590300</v>
      </c>
      <c r="D239" s="30">
        <v>895192.44</v>
      </c>
      <c r="E239" s="31">
        <f t="shared" si="5"/>
        <v>34.55941165116009</v>
      </c>
    </row>
    <row r="240" spans="1:5" ht="15.75">
      <c r="A240" s="35" t="s">
        <v>516</v>
      </c>
      <c r="B240" s="29" t="s">
        <v>71</v>
      </c>
      <c r="C240" s="30">
        <v>1989500</v>
      </c>
      <c r="D240" s="30">
        <v>690307.44</v>
      </c>
      <c r="E240" s="31">
        <f t="shared" si="5"/>
        <v>34.697534053782356</v>
      </c>
    </row>
    <row r="241" spans="1:5" ht="15.75">
      <c r="A241" s="35" t="s">
        <v>610</v>
      </c>
      <c r="B241" s="29" t="s">
        <v>351</v>
      </c>
      <c r="C241" s="30">
        <v>600800</v>
      </c>
      <c r="D241" s="30">
        <v>204885</v>
      </c>
      <c r="E241" s="31">
        <f t="shared" si="5"/>
        <v>34.10203062583223</v>
      </c>
    </row>
    <row r="242" spans="1:5" ht="15.75">
      <c r="A242" s="35" t="s">
        <v>38</v>
      </c>
      <c r="B242" s="29" t="s">
        <v>88</v>
      </c>
      <c r="C242" s="30">
        <v>500000</v>
      </c>
      <c r="D242" s="30">
        <v>18998</v>
      </c>
      <c r="E242" s="31">
        <f t="shared" si="5"/>
        <v>3.7996000000000003</v>
      </c>
    </row>
    <row r="243" spans="1:5" ht="15.75">
      <c r="A243" s="35" t="s">
        <v>57</v>
      </c>
      <c r="B243" s="29" t="s">
        <v>553</v>
      </c>
      <c r="C243" s="30">
        <v>300000</v>
      </c>
      <c r="D243" s="30" t="s">
        <v>608</v>
      </c>
      <c r="E243" s="30" t="s">
        <v>608</v>
      </c>
    </row>
    <row r="244" spans="1:5" ht="15.75">
      <c r="A244" s="35" t="s">
        <v>234</v>
      </c>
      <c r="B244" s="29" t="s">
        <v>607</v>
      </c>
      <c r="C244" s="30">
        <v>200000</v>
      </c>
      <c r="D244" s="30">
        <v>18998</v>
      </c>
      <c r="E244" s="31">
        <f t="shared" si="5"/>
        <v>9.499</v>
      </c>
    </row>
    <row r="245" spans="1:5" ht="15.75">
      <c r="A245" s="35" t="s">
        <v>99</v>
      </c>
      <c r="B245" s="29" t="s">
        <v>451</v>
      </c>
      <c r="C245" s="30">
        <v>1500000</v>
      </c>
      <c r="D245" s="30" t="s">
        <v>608</v>
      </c>
      <c r="E245" s="30" t="s">
        <v>608</v>
      </c>
    </row>
    <row r="246" spans="1:5" ht="15.75">
      <c r="A246" s="35" t="s">
        <v>428</v>
      </c>
      <c r="B246" s="29" t="s">
        <v>530</v>
      </c>
      <c r="C246" s="30">
        <v>1500000</v>
      </c>
      <c r="D246" s="30" t="s">
        <v>608</v>
      </c>
      <c r="E246" s="30" t="s">
        <v>608</v>
      </c>
    </row>
    <row r="247" spans="1:5" ht="15.75">
      <c r="A247" s="35" t="s">
        <v>410</v>
      </c>
      <c r="B247" s="29" t="s">
        <v>708</v>
      </c>
      <c r="C247" s="30">
        <v>19713326</v>
      </c>
      <c r="D247" s="30">
        <v>965125.7</v>
      </c>
      <c r="E247" s="31">
        <f t="shared" si="5"/>
        <v>4.895803478317155</v>
      </c>
    </row>
    <row r="248" spans="1:5" ht="15.75">
      <c r="A248" s="35" t="s">
        <v>453</v>
      </c>
      <c r="B248" s="29" t="s">
        <v>125</v>
      </c>
      <c r="C248" s="30">
        <v>19713326</v>
      </c>
      <c r="D248" s="30">
        <v>965125.7</v>
      </c>
      <c r="E248" s="31">
        <f t="shared" si="5"/>
        <v>4.895803478317155</v>
      </c>
    </row>
    <row r="249" spans="1:5" ht="15.75">
      <c r="A249" s="35" t="s">
        <v>38</v>
      </c>
      <c r="B249" s="29" t="s">
        <v>119</v>
      </c>
      <c r="C249" s="30">
        <v>9097319</v>
      </c>
      <c r="D249" s="30">
        <v>200708.56</v>
      </c>
      <c r="E249" s="31">
        <f t="shared" si="5"/>
        <v>2.206238563251437</v>
      </c>
    </row>
    <row r="250" spans="1:5" ht="15.75">
      <c r="A250" s="35" t="s">
        <v>391</v>
      </c>
      <c r="B250" s="29" t="s">
        <v>461</v>
      </c>
      <c r="C250" s="30">
        <v>12000</v>
      </c>
      <c r="D250" s="30">
        <v>4709.4</v>
      </c>
      <c r="E250" s="31">
        <f t="shared" si="5"/>
        <v>39.245</v>
      </c>
    </row>
    <row r="251" spans="1:5" ht="15.75">
      <c r="A251" s="35" t="s">
        <v>57</v>
      </c>
      <c r="B251" s="29" t="s">
        <v>13</v>
      </c>
      <c r="C251" s="30">
        <v>3800000</v>
      </c>
      <c r="D251" s="30">
        <v>97000</v>
      </c>
      <c r="E251" s="31">
        <f t="shared" si="5"/>
        <v>2.5526315789473686</v>
      </c>
    </row>
    <row r="252" spans="1:5" ht="15.75">
      <c r="A252" s="35" t="s">
        <v>234</v>
      </c>
      <c r="B252" s="29" t="s">
        <v>63</v>
      </c>
      <c r="C252" s="30">
        <v>5285319</v>
      </c>
      <c r="D252" s="30">
        <v>98999.16</v>
      </c>
      <c r="E252" s="31">
        <f t="shared" si="5"/>
        <v>1.8730971583739793</v>
      </c>
    </row>
    <row r="253" spans="1:5" ht="15.75">
      <c r="A253" s="35" t="s">
        <v>210</v>
      </c>
      <c r="B253" s="29" t="s">
        <v>287</v>
      </c>
      <c r="C253" s="30">
        <v>919600</v>
      </c>
      <c r="D253" s="30">
        <v>409038.14</v>
      </c>
      <c r="E253" s="31">
        <f t="shared" si="5"/>
        <v>44.480006524575906</v>
      </c>
    </row>
    <row r="254" spans="1:5" ht="47.25">
      <c r="A254" s="35" t="s">
        <v>577</v>
      </c>
      <c r="B254" s="29" t="s">
        <v>397</v>
      </c>
      <c r="C254" s="30">
        <v>919600</v>
      </c>
      <c r="D254" s="30">
        <v>409038.14</v>
      </c>
      <c r="E254" s="31">
        <f t="shared" si="5"/>
        <v>44.480006524575906</v>
      </c>
    </row>
    <row r="255" spans="1:5" ht="15.75">
      <c r="A255" s="35" t="s">
        <v>65</v>
      </c>
      <c r="B255" s="29" t="s">
        <v>360</v>
      </c>
      <c r="C255" s="30">
        <v>8008607</v>
      </c>
      <c r="D255" s="30">
        <v>58379</v>
      </c>
      <c r="E255" s="31">
        <f t="shared" si="5"/>
        <v>0.7289532374356739</v>
      </c>
    </row>
    <row r="256" spans="1:5" ht="31.5">
      <c r="A256" s="35" t="s">
        <v>254</v>
      </c>
      <c r="B256" s="29" t="s">
        <v>413</v>
      </c>
      <c r="C256" s="30">
        <v>8008607</v>
      </c>
      <c r="D256" s="30">
        <v>58379</v>
      </c>
      <c r="E256" s="31">
        <f t="shared" si="5"/>
        <v>0.7289532374356739</v>
      </c>
    </row>
    <row r="257" spans="1:5" ht="15.75">
      <c r="A257" s="35" t="s">
        <v>614</v>
      </c>
      <c r="B257" s="29" t="s">
        <v>503</v>
      </c>
      <c r="C257" s="30">
        <v>1687800</v>
      </c>
      <c r="D257" s="30">
        <v>297000</v>
      </c>
      <c r="E257" s="31">
        <f t="shared" si="5"/>
        <v>17.596871667259155</v>
      </c>
    </row>
    <row r="258" spans="1:5" ht="15.75">
      <c r="A258" s="35" t="s">
        <v>324</v>
      </c>
      <c r="B258" s="29" t="s">
        <v>51</v>
      </c>
      <c r="C258" s="30">
        <v>931600</v>
      </c>
      <c r="D258" s="30">
        <v>413747.54</v>
      </c>
      <c r="E258" s="31">
        <f t="shared" si="5"/>
        <v>44.412574066122794</v>
      </c>
    </row>
    <row r="259" spans="1:5" ht="15.75">
      <c r="A259" s="35" t="s">
        <v>453</v>
      </c>
      <c r="B259" s="29" t="s">
        <v>207</v>
      </c>
      <c r="C259" s="30">
        <v>931600</v>
      </c>
      <c r="D259" s="30">
        <v>413747.54</v>
      </c>
      <c r="E259" s="31">
        <f t="shared" si="5"/>
        <v>44.412574066122794</v>
      </c>
    </row>
    <row r="260" spans="1:5" ht="15.75">
      <c r="A260" s="35" t="s">
        <v>38</v>
      </c>
      <c r="B260" s="29" t="s">
        <v>358</v>
      </c>
      <c r="C260" s="30">
        <v>12000</v>
      </c>
      <c r="D260" s="30">
        <v>4709.4</v>
      </c>
      <c r="E260" s="31">
        <f t="shared" si="5"/>
        <v>39.245</v>
      </c>
    </row>
    <row r="261" spans="1:5" ht="15.75">
      <c r="A261" s="35" t="s">
        <v>391</v>
      </c>
      <c r="B261" s="29" t="s">
        <v>535</v>
      </c>
      <c r="C261" s="30">
        <v>12000</v>
      </c>
      <c r="D261" s="30">
        <v>4709.4</v>
      </c>
      <c r="E261" s="31">
        <f t="shared" si="5"/>
        <v>39.245</v>
      </c>
    </row>
    <row r="262" spans="1:5" ht="15.75">
      <c r="A262" s="35" t="s">
        <v>210</v>
      </c>
      <c r="B262" s="29" t="s">
        <v>347</v>
      </c>
      <c r="C262" s="30">
        <v>919600</v>
      </c>
      <c r="D262" s="30">
        <v>409038.14</v>
      </c>
      <c r="E262" s="31">
        <f t="shared" si="5"/>
        <v>44.480006524575906</v>
      </c>
    </row>
    <row r="263" spans="1:5" ht="47.25">
      <c r="A263" s="35" t="s">
        <v>577</v>
      </c>
      <c r="B263" s="29" t="s">
        <v>624</v>
      </c>
      <c r="C263" s="30">
        <v>919600</v>
      </c>
      <c r="D263" s="30">
        <v>409038.14</v>
      </c>
      <c r="E263" s="31">
        <f t="shared" si="5"/>
        <v>44.480006524575906</v>
      </c>
    </row>
    <row r="264" spans="1:5" ht="15.75">
      <c r="A264" s="35" t="s">
        <v>230</v>
      </c>
      <c r="B264" s="29" t="s">
        <v>203</v>
      </c>
      <c r="C264" s="30">
        <v>3800000</v>
      </c>
      <c r="D264" s="30">
        <v>97000</v>
      </c>
      <c r="E264" s="31">
        <f t="shared" si="5"/>
        <v>2.5526315789473686</v>
      </c>
    </row>
    <row r="265" spans="1:5" ht="15.75">
      <c r="A265" s="35" t="s">
        <v>453</v>
      </c>
      <c r="B265" s="29" t="s">
        <v>337</v>
      </c>
      <c r="C265" s="30">
        <v>3800000</v>
      </c>
      <c r="D265" s="30">
        <v>97000</v>
      </c>
      <c r="E265" s="31">
        <f t="shared" si="5"/>
        <v>2.5526315789473686</v>
      </c>
    </row>
    <row r="266" spans="1:5" ht="15.75">
      <c r="A266" s="35" t="s">
        <v>38</v>
      </c>
      <c r="B266" s="29" t="s">
        <v>486</v>
      </c>
      <c r="C266" s="30">
        <v>3800000</v>
      </c>
      <c r="D266" s="30">
        <v>97000</v>
      </c>
      <c r="E266" s="31">
        <f t="shared" si="5"/>
        <v>2.5526315789473686</v>
      </c>
    </row>
    <row r="267" spans="1:5" ht="15.75">
      <c r="A267" s="35" t="s">
        <v>57</v>
      </c>
      <c r="B267" s="29" t="s">
        <v>222</v>
      </c>
      <c r="C267" s="30">
        <v>3800000</v>
      </c>
      <c r="D267" s="30">
        <v>97000</v>
      </c>
      <c r="E267" s="31">
        <f t="shared" si="5"/>
        <v>2.5526315789473686</v>
      </c>
    </row>
    <row r="268" spans="1:5" ht="31.5">
      <c r="A268" s="35" t="s">
        <v>548</v>
      </c>
      <c r="B268" s="29" t="s">
        <v>69</v>
      </c>
      <c r="C268" s="30">
        <v>14981726</v>
      </c>
      <c r="D268" s="30">
        <v>454378.16</v>
      </c>
      <c r="E268" s="31">
        <f t="shared" si="5"/>
        <v>3.0328825931004206</v>
      </c>
    </row>
    <row r="269" spans="1:5" ht="15.75">
      <c r="A269" s="35" t="s">
        <v>453</v>
      </c>
      <c r="B269" s="29" t="s">
        <v>228</v>
      </c>
      <c r="C269" s="30">
        <v>14981726</v>
      </c>
      <c r="D269" s="30">
        <v>454378.16</v>
      </c>
      <c r="E269" s="31">
        <f t="shared" si="5"/>
        <v>3.0328825931004206</v>
      </c>
    </row>
    <row r="270" spans="1:5" ht="15.75">
      <c r="A270" s="35" t="s">
        <v>38</v>
      </c>
      <c r="B270" s="29" t="s">
        <v>223</v>
      </c>
      <c r="C270" s="30">
        <v>5285319</v>
      </c>
      <c r="D270" s="30">
        <v>98999.16</v>
      </c>
      <c r="E270" s="31">
        <f t="shared" si="5"/>
        <v>1.8730971583739793</v>
      </c>
    </row>
    <row r="271" spans="1:5" ht="15.75">
      <c r="A271" s="35" t="s">
        <v>234</v>
      </c>
      <c r="B271" s="29" t="s">
        <v>166</v>
      </c>
      <c r="C271" s="30">
        <v>5285319</v>
      </c>
      <c r="D271" s="30">
        <v>98999.16</v>
      </c>
      <c r="E271" s="31">
        <f t="shared" si="5"/>
        <v>1.8730971583739793</v>
      </c>
    </row>
    <row r="272" spans="1:5" ht="15.75">
      <c r="A272" s="35" t="s">
        <v>65</v>
      </c>
      <c r="B272" s="29" t="s">
        <v>292</v>
      </c>
      <c r="C272" s="30">
        <v>8008607</v>
      </c>
      <c r="D272" s="30">
        <v>58379</v>
      </c>
      <c r="E272" s="31">
        <f aca="true" t="shared" si="6" ref="E272:E311">D272/C272*100</f>
        <v>0.7289532374356739</v>
      </c>
    </row>
    <row r="273" spans="1:5" ht="31.5">
      <c r="A273" s="35" t="s">
        <v>254</v>
      </c>
      <c r="B273" s="29" t="s">
        <v>505</v>
      </c>
      <c r="C273" s="30">
        <v>8008607</v>
      </c>
      <c r="D273" s="30">
        <v>58379</v>
      </c>
      <c r="E273" s="31">
        <f t="shared" si="6"/>
        <v>0.7289532374356739</v>
      </c>
    </row>
    <row r="274" spans="1:5" ht="15.75">
      <c r="A274" s="35" t="s">
        <v>614</v>
      </c>
      <c r="B274" s="29" t="s">
        <v>436</v>
      </c>
      <c r="C274" s="30">
        <v>1687800</v>
      </c>
      <c r="D274" s="30">
        <v>297000</v>
      </c>
      <c r="E274" s="31">
        <f t="shared" si="6"/>
        <v>17.596871667259155</v>
      </c>
    </row>
    <row r="275" spans="1:5" ht="15.75">
      <c r="A275" s="35" t="s">
        <v>682</v>
      </c>
      <c r="B275" s="29" t="s">
        <v>383</v>
      </c>
      <c r="C275" s="30">
        <v>28157292</v>
      </c>
      <c r="D275" s="30">
        <v>15297211.22</v>
      </c>
      <c r="E275" s="31">
        <f t="shared" si="6"/>
        <v>54.327707437206676</v>
      </c>
    </row>
    <row r="276" spans="1:5" ht="15.75">
      <c r="A276" s="35" t="s">
        <v>453</v>
      </c>
      <c r="B276" s="29" t="s">
        <v>522</v>
      </c>
      <c r="C276" s="30">
        <v>28157075</v>
      </c>
      <c r="D276" s="30">
        <v>15297211.22</v>
      </c>
      <c r="E276" s="31">
        <f t="shared" si="6"/>
        <v>54.32812612815785</v>
      </c>
    </row>
    <row r="277" spans="1:5" ht="31.5">
      <c r="A277" s="35" t="s">
        <v>121</v>
      </c>
      <c r="B277" s="29" t="s">
        <v>597</v>
      </c>
      <c r="C277" s="30">
        <v>3947543</v>
      </c>
      <c r="D277" s="30">
        <v>1898393.44</v>
      </c>
      <c r="E277" s="31">
        <f t="shared" si="6"/>
        <v>48.090506930513484</v>
      </c>
    </row>
    <row r="278" spans="1:5" ht="15.75">
      <c r="A278" s="35" t="s">
        <v>516</v>
      </c>
      <c r="B278" s="29" t="s">
        <v>651</v>
      </c>
      <c r="C278" s="30">
        <v>3031908</v>
      </c>
      <c r="D278" s="30">
        <v>1456161.96</v>
      </c>
      <c r="E278" s="31">
        <f t="shared" si="6"/>
        <v>48.02790717924159</v>
      </c>
    </row>
    <row r="279" spans="1:5" ht="15.75">
      <c r="A279" s="35" t="s">
        <v>610</v>
      </c>
      <c r="B279" s="29" t="s">
        <v>215</v>
      </c>
      <c r="C279" s="30">
        <v>915635</v>
      </c>
      <c r="D279" s="30">
        <v>442231.48</v>
      </c>
      <c r="E279" s="31">
        <f t="shared" si="6"/>
        <v>48.29779115040382</v>
      </c>
    </row>
    <row r="280" spans="1:5" ht="15.75">
      <c r="A280" s="35" t="s">
        <v>38</v>
      </c>
      <c r="B280" s="29" t="s">
        <v>671</v>
      </c>
      <c r="C280" s="30">
        <v>440294</v>
      </c>
      <c r="D280" s="30">
        <v>398817.78</v>
      </c>
      <c r="E280" s="31">
        <f t="shared" si="6"/>
        <v>90.579880716067</v>
      </c>
    </row>
    <row r="281" spans="1:5" ht="15.75">
      <c r="A281" s="35" t="s">
        <v>57</v>
      </c>
      <c r="B281" s="29" t="s">
        <v>401</v>
      </c>
      <c r="C281" s="30">
        <v>440294</v>
      </c>
      <c r="D281" s="30">
        <v>398817.78</v>
      </c>
      <c r="E281" s="31">
        <f t="shared" si="6"/>
        <v>90.579880716067</v>
      </c>
    </row>
    <row r="282" spans="1:5" ht="15.75">
      <c r="A282" s="35" t="s">
        <v>65</v>
      </c>
      <c r="B282" s="29" t="s">
        <v>19</v>
      </c>
      <c r="C282" s="30">
        <v>23769238</v>
      </c>
      <c r="D282" s="30">
        <v>13000000</v>
      </c>
      <c r="E282" s="31">
        <f t="shared" si="6"/>
        <v>54.69253999644415</v>
      </c>
    </row>
    <row r="283" spans="1:5" ht="31.5">
      <c r="A283" s="35" t="s">
        <v>254</v>
      </c>
      <c r="B283" s="29" t="s">
        <v>78</v>
      </c>
      <c r="C283" s="30">
        <v>23769238</v>
      </c>
      <c r="D283" s="30">
        <v>13000000</v>
      </c>
      <c r="E283" s="31">
        <f t="shared" si="6"/>
        <v>54.69253999644415</v>
      </c>
    </row>
    <row r="284" spans="1:5" ht="15.75">
      <c r="A284" s="35" t="s">
        <v>99</v>
      </c>
      <c r="B284" s="29" t="s">
        <v>306</v>
      </c>
      <c r="C284" s="30">
        <v>217</v>
      </c>
      <c r="D284" s="30" t="s">
        <v>608</v>
      </c>
      <c r="E284" s="30" t="s">
        <v>608</v>
      </c>
    </row>
    <row r="285" spans="1:5" ht="15.75">
      <c r="A285" s="35" t="s">
        <v>242</v>
      </c>
      <c r="B285" s="29" t="s">
        <v>456</v>
      </c>
      <c r="C285" s="30">
        <v>217</v>
      </c>
      <c r="D285" s="30" t="s">
        <v>608</v>
      </c>
      <c r="E285" s="30" t="s">
        <v>608</v>
      </c>
    </row>
    <row r="286" spans="1:5" ht="15.75">
      <c r="A286" s="35" t="s">
        <v>628</v>
      </c>
      <c r="B286" s="29" t="s">
        <v>512</v>
      </c>
      <c r="C286" s="30">
        <v>4617221</v>
      </c>
      <c r="D286" s="30" t="s">
        <v>608</v>
      </c>
      <c r="E286" s="30" t="s">
        <v>608</v>
      </c>
    </row>
    <row r="287" spans="1:5" ht="15.75">
      <c r="A287" s="35" t="s">
        <v>453</v>
      </c>
      <c r="B287" s="29" t="s">
        <v>649</v>
      </c>
      <c r="C287" s="30">
        <v>4617221</v>
      </c>
      <c r="D287" s="30" t="s">
        <v>608</v>
      </c>
      <c r="E287" s="30" t="s">
        <v>608</v>
      </c>
    </row>
    <row r="288" spans="1:5" ht="15.75">
      <c r="A288" s="35" t="s">
        <v>65</v>
      </c>
      <c r="B288" s="29" t="s">
        <v>162</v>
      </c>
      <c r="C288" s="30">
        <v>4617221</v>
      </c>
      <c r="D288" s="30" t="s">
        <v>608</v>
      </c>
      <c r="E288" s="30" t="s">
        <v>608</v>
      </c>
    </row>
    <row r="289" spans="1:5" ht="31.5">
      <c r="A289" s="35" t="s">
        <v>254</v>
      </c>
      <c r="B289" s="29" t="s">
        <v>375</v>
      </c>
      <c r="C289" s="30">
        <v>4617221</v>
      </c>
      <c r="D289" s="30" t="s">
        <v>608</v>
      </c>
      <c r="E289" s="30" t="s">
        <v>608</v>
      </c>
    </row>
    <row r="290" spans="1:5" ht="15.75">
      <c r="A290" s="35" t="s">
        <v>169</v>
      </c>
      <c r="B290" s="29" t="s">
        <v>67</v>
      </c>
      <c r="C290" s="30">
        <v>16152017</v>
      </c>
      <c r="D290" s="30">
        <v>10000000</v>
      </c>
      <c r="E290" s="31">
        <f t="shared" si="6"/>
        <v>61.91177238112119</v>
      </c>
    </row>
    <row r="291" spans="1:5" ht="15.75">
      <c r="A291" s="35" t="s">
        <v>453</v>
      </c>
      <c r="B291" s="29" t="s">
        <v>225</v>
      </c>
      <c r="C291" s="30">
        <v>16152017</v>
      </c>
      <c r="D291" s="30">
        <v>10000000</v>
      </c>
      <c r="E291" s="31">
        <f t="shared" si="6"/>
        <v>61.91177238112119</v>
      </c>
    </row>
    <row r="292" spans="1:5" ht="15.75">
      <c r="A292" s="35" t="s">
        <v>65</v>
      </c>
      <c r="B292" s="29" t="s">
        <v>441</v>
      </c>
      <c r="C292" s="30">
        <v>16152017</v>
      </c>
      <c r="D292" s="30">
        <v>10000000</v>
      </c>
      <c r="E292" s="31">
        <f t="shared" si="6"/>
        <v>61.91177238112119</v>
      </c>
    </row>
    <row r="293" spans="1:5" ht="31.5">
      <c r="A293" s="35" t="s">
        <v>254</v>
      </c>
      <c r="B293" s="29" t="s">
        <v>501</v>
      </c>
      <c r="C293" s="30">
        <v>16152017</v>
      </c>
      <c r="D293" s="30">
        <v>10000000</v>
      </c>
      <c r="E293" s="31">
        <f t="shared" si="6"/>
        <v>61.91177238112119</v>
      </c>
    </row>
    <row r="294" spans="1:5" ht="15.75">
      <c r="A294" s="35" t="s">
        <v>694</v>
      </c>
      <c r="B294" s="29" t="s">
        <v>213</v>
      </c>
      <c r="C294" s="30">
        <v>3440294</v>
      </c>
      <c r="D294" s="30">
        <v>3398817.78</v>
      </c>
      <c r="E294" s="31">
        <f t="shared" si="6"/>
        <v>98.79439896706502</v>
      </c>
    </row>
    <row r="295" spans="1:5" ht="15.75">
      <c r="A295" s="35" t="s">
        <v>453</v>
      </c>
      <c r="B295" s="29" t="s">
        <v>349</v>
      </c>
      <c r="C295" s="30">
        <v>3440294</v>
      </c>
      <c r="D295" s="30">
        <v>3398817.78</v>
      </c>
      <c r="E295" s="31">
        <f t="shared" si="6"/>
        <v>98.79439896706502</v>
      </c>
    </row>
    <row r="296" spans="1:5" ht="15.75">
      <c r="A296" s="35" t="s">
        <v>38</v>
      </c>
      <c r="B296" s="29" t="s">
        <v>504</v>
      </c>
      <c r="C296" s="30">
        <v>440294</v>
      </c>
      <c r="D296" s="30">
        <v>398817.78</v>
      </c>
      <c r="E296" s="31">
        <f t="shared" si="6"/>
        <v>90.579880716067</v>
      </c>
    </row>
    <row r="297" spans="1:5" ht="15.75">
      <c r="A297" s="35" t="s">
        <v>57</v>
      </c>
      <c r="B297" s="29" t="s">
        <v>245</v>
      </c>
      <c r="C297" s="30">
        <v>440294</v>
      </c>
      <c r="D297" s="30">
        <v>398817.78</v>
      </c>
      <c r="E297" s="31">
        <f t="shared" si="6"/>
        <v>90.579880716067</v>
      </c>
    </row>
    <row r="298" spans="1:5" ht="15.75">
      <c r="A298" s="35" t="s">
        <v>65</v>
      </c>
      <c r="B298" s="29" t="s">
        <v>578</v>
      </c>
      <c r="C298" s="30">
        <v>3000000</v>
      </c>
      <c r="D298" s="30">
        <v>3000000</v>
      </c>
      <c r="E298" s="31">
        <f t="shared" si="6"/>
        <v>100</v>
      </c>
    </row>
    <row r="299" spans="1:5" ht="31.5">
      <c r="A299" s="35" t="s">
        <v>254</v>
      </c>
      <c r="B299" s="29" t="s">
        <v>633</v>
      </c>
      <c r="C299" s="30">
        <v>3000000</v>
      </c>
      <c r="D299" s="30">
        <v>3000000</v>
      </c>
      <c r="E299" s="31">
        <f t="shared" si="6"/>
        <v>100</v>
      </c>
    </row>
    <row r="300" spans="1:5" ht="31.5">
      <c r="A300" s="35" t="s">
        <v>293</v>
      </c>
      <c r="B300" s="29" t="s">
        <v>627</v>
      </c>
      <c r="C300" s="30">
        <v>3947760</v>
      </c>
      <c r="D300" s="30">
        <v>1898393.44</v>
      </c>
      <c r="E300" s="31">
        <f t="shared" si="6"/>
        <v>48.087863497274405</v>
      </c>
    </row>
    <row r="301" spans="1:5" ht="15.75">
      <c r="A301" s="35" t="s">
        <v>453</v>
      </c>
      <c r="B301" s="29" t="s">
        <v>36</v>
      </c>
      <c r="C301" s="30">
        <v>3947543</v>
      </c>
      <c r="D301" s="30">
        <v>1898393.44</v>
      </c>
      <c r="E301" s="31">
        <f t="shared" si="6"/>
        <v>48.090506930513484</v>
      </c>
    </row>
    <row r="302" spans="1:5" ht="31.5">
      <c r="A302" s="35" t="s">
        <v>121</v>
      </c>
      <c r="B302" s="29" t="s">
        <v>111</v>
      </c>
      <c r="C302" s="30">
        <v>3947543</v>
      </c>
      <c r="D302" s="30">
        <v>1898393.44</v>
      </c>
      <c r="E302" s="31">
        <f t="shared" si="6"/>
        <v>48.090506930513484</v>
      </c>
    </row>
    <row r="303" spans="1:5" ht="15.75">
      <c r="A303" s="35" t="s">
        <v>516</v>
      </c>
      <c r="B303" s="29" t="s">
        <v>192</v>
      </c>
      <c r="C303" s="30">
        <v>3031908</v>
      </c>
      <c r="D303" s="30">
        <v>1456161.96</v>
      </c>
      <c r="E303" s="31">
        <f t="shared" si="6"/>
        <v>48.02790717924159</v>
      </c>
    </row>
    <row r="304" spans="1:5" ht="15.75">
      <c r="A304" s="35" t="s">
        <v>610</v>
      </c>
      <c r="B304" s="29" t="s">
        <v>450</v>
      </c>
      <c r="C304" s="30">
        <v>915635</v>
      </c>
      <c r="D304" s="30">
        <v>442231.48</v>
      </c>
      <c r="E304" s="31">
        <f t="shared" si="6"/>
        <v>48.29779115040382</v>
      </c>
    </row>
    <row r="305" spans="1:5" ht="15.75">
      <c r="A305" s="35" t="s">
        <v>99</v>
      </c>
      <c r="B305" s="29" t="s">
        <v>558</v>
      </c>
      <c r="C305" s="30">
        <v>217</v>
      </c>
      <c r="D305" s="30" t="s">
        <v>608</v>
      </c>
      <c r="E305" s="30" t="s">
        <v>608</v>
      </c>
    </row>
    <row r="306" spans="1:5" ht="15.75">
      <c r="A306" s="35" t="s">
        <v>242</v>
      </c>
      <c r="B306" s="29" t="s">
        <v>693</v>
      </c>
      <c r="C306" s="30">
        <v>217</v>
      </c>
      <c r="D306" s="30" t="s">
        <v>608</v>
      </c>
      <c r="E306" s="30" t="s">
        <v>608</v>
      </c>
    </row>
    <row r="307" spans="1:5" ht="15.75">
      <c r="A307" s="35" t="s">
        <v>123</v>
      </c>
      <c r="B307" s="29" t="s">
        <v>39</v>
      </c>
      <c r="C307" s="30">
        <v>1279900</v>
      </c>
      <c r="D307" s="30">
        <v>360729.39</v>
      </c>
      <c r="E307" s="31">
        <f t="shared" si="6"/>
        <v>28.18418548324088</v>
      </c>
    </row>
    <row r="308" spans="1:5" ht="15.75">
      <c r="A308" s="35" t="s">
        <v>453</v>
      </c>
      <c r="B308" s="29" t="s">
        <v>202</v>
      </c>
      <c r="C308" s="30">
        <v>1279900</v>
      </c>
      <c r="D308" s="30">
        <v>360729.39</v>
      </c>
      <c r="E308" s="31">
        <f t="shared" si="6"/>
        <v>28.18418548324088</v>
      </c>
    </row>
    <row r="309" spans="1:5" ht="31.5">
      <c r="A309" s="35" t="s">
        <v>121</v>
      </c>
      <c r="B309" s="29" t="s">
        <v>278</v>
      </c>
      <c r="C309" s="30">
        <v>1279900</v>
      </c>
      <c r="D309" s="30">
        <v>360729.39</v>
      </c>
      <c r="E309" s="31">
        <f t="shared" si="6"/>
        <v>28.18418548324088</v>
      </c>
    </row>
    <row r="310" spans="1:5" ht="15.75">
      <c r="A310" s="35" t="s">
        <v>516</v>
      </c>
      <c r="B310" s="29" t="s">
        <v>328</v>
      </c>
      <c r="C310" s="30">
        <v>983000</v>
      </c>
      <c r="D310" s="30">
        <v>278091.48</v>
      </c>
      <c r="E310" s="31">
        <f t="shared" si="6"/>
        <v>28.29007934893184</v>
      </c>
    </row>
    <row r="311" spans="1:5" ht="15.75">
      <c r="A311" s="35" t="s">
        <v>610</v>
      </c>
      <c r="B311" s="29" t="s">
        <v>602</v>
      </c>
      <c r="C311" s="30">
        <v>296900</v>
      </c>
      <c r="D311" s="30">
        <v>82637.91</v>
      </c>
      <c r="E311" s="31">
        <f t="shared" si="6"/>
        <v>27.833583698214888</v>
      </c>
    </row>
    <row r="312" spans="1:5" ht="31.5">
      <c r="A312" s="35" t="s">
        <v>158</v>
      </c>
      <c r="B312" s="29" t="s">
        <v>297</v>
      </c>
      <c r="C312" s="30">
        <v>1279900</v>
      </c>
      <c r="D312" s="30">
        <v>360729.39</v>
      </c>
      <c r="E312" s="31">
        <f aca="true" t="shared" si="7" ref="E312:E375">D312/C312*100</f>
        <v>28.18418548324088</v>
      </c>
    </row>
    <row r="313" spans="1:5" ht="15.75">
      <c r="A313" s="35" t="s">
        <v>453</v>
      </c>
      <c r="B313" s="29" t="s">
        <v>438</v>
      </c>
      <c r="C313" s="30">
        <v>1279900</v>
      </c>
      <c r="D313" s="30">
        <v>360729.39</v>
      </c>
      <c r="E313" s="31">
        <f t="shared" si="7"/>
        <v>28.18418548324088</v>
      </c>
    </row>
    <row r="314" spans="1:5" ht="31.5">
      <c r="A314" s="35" t="s">
        <v>121</v>
      </c>
      <c r="B314" s="29" t="s">
        <v>511</v>
      </c>
      <c r="C314" s="30">
        <v>1279900</v>
      </c>
      <c r="D314" s="30">
        <v>360729.39</v>
      </c>
      <c r="E314" s="31">
        <f t="shared" si="7"/>
        <v>28.18418548324088</v>
      </c>
    </row>
    <row r="315" spans="1:5" ht="15.75">
      <c r="A315" s="35" t="s">
        <v>516</v>
      </c>
      <c r="B315" s="29" t="s">
        <v>576</v>
      </c>
      <c r="C315" s="30">
        <v>983000</v>
      </c>
      <c r="D315" s="30">
        <v>278091.48</v>
      </c>
      <c r="E315" s="31">
        <f t="shared" si="7"/>
        <v>28.29007934893184</v>
      </c>
    </row>
    <row r="316" spans="1:5" ht="15.75">
      <c r="A316" s="35" t="s">
        <v>610</v>
      </c>
      <c r="B316" s="29" t="s">
        <v>114</v>
      </c>
      <c r="C316" s="30">
        <v>296900</v>
      </c>
      <c r="D316" s="30">
        <v>82637.91</v>
      </c>
      <c r="E316" s="31">
        <f t="shared" si="7"/>
        <v>27.833583698214888</v>
      </c>
    </row>
    <row r="317" spans="1:5" ht="15.75">
      <c r="A317" s="35" t="s">
        <v>366</v>
      </c>
      <c r="B317" s="29" t="s">
        <v>442</v>
      </c>
      <c r="C317" s="30">
        <v>541345458.56</v>
      </c>
      <c r="D317" s="30">
        <v>224826389.73</v>
      </c>
      <c r="E317" s="31">
        <f t="shared" si="7"/>
        <v>41.53103830002508</v>
      </c>
    </row>
    <row r="318" spans="1:5" ht="15.75">
      <c r="A318" s="35" t="s">
        <v>453</v>
      </c>
      <c r="B318" s="29" t="s">
        <v>590</v>
      </c>
      <c r="C318" s="30">
        <v>482189408.93</v>
      </c>
      <c r="D318" s="30">
        <v>218406712.79</v>
      </c>
      <c r="E318" s="31">
        <f t="shared" si="7"/>
        <v>45.294796763507165</v>
      </c>
    </row>
    <row r="319" spans="1:5" ht="31.5">
      <c r="A319" s="35" t="s">
        <v>121</v>
      </c>
      <c r="B319" s="29" t="s">
        <v>653</v>
      </c>
      <c r="C319" s="30">
        <v>266217918.51</v>
      </c>
      <c r="D319" s="30">
        <v>126053161.8</v>
      </c>
      <c r="E319" s="31">
        <f t="shared" si="7"/>
        <v>47.34961587315733</v>
      </c>
    </row>
    <row r="320" spans="1:5" ht="15.75">
      <c r="A320" s="35" t="s">
        <v>516</v>
      </c>
      <c r="B320" s="29" t="s">
        <v>715</v>
      </c>
      <c r="C320" s="30">
        <v>204099300.18</v>
      </c>
      <c r="D320" s="30">
        <v>94763873.57</v>
      </c>
      <c r="E320" s="31">
        <f t="shared" si="7"/>
        <v>46.43027853913536</v>
      </c>
    </row>
    <row r="321" spans="1:5" ht="15.75">
      <c r="A321" s="35" t="s">
        <v>560</v>
      </c>
      <c r="B321" s="29" t="s">
        <v>216</v>
      </c>
      <c r="C321" s="30">
        <v>269312</v>
      </c>
      <c r="D321" s="30">
        <v>20098.55</v>
      </c>
      <c r="E321" s="31">
        <f t="shared" si="7"/>
        <v>7.462924043488593</v>
      </c>
    </row>
    <row r="322" spans="1:5" ht="15.75">
      <c r="A322" s="35" t="s">
        <v>610</v>
      </c>
      <c r="B322" s="29" t="s">
        <v>280</v>
      </c>
      <c r="C322" s="30">
        <v>61849306.33</v>
      </c>
      <c r="D322" s="30">
        <v>31269189.68</v>
      </c>
      <c r="E322" s="31">
        <f t="shared" si="7"/>
        <v>50.557058009934195</v>
      </c>
    </row>
    <row r="323" spans="1:5" ht="15.75">
      <c r="A323" s="35" t="s">
        <v>38</v>
      </c>
      <c r="B323" s="29" t="s">
        <v>10</v>
      </c>
      <c r="C323" s="30">
        <v>79465843.9</v>
      </c>
      <c r="D323" s="30">
        <v>20157027.93</v>
      </c>
      <c r="E323" s="31">
        <f t="shared" si="7"/>
        <v>25.36565012178773</v>
      </c>
    </row>
    <row r="324" spans="1:5" ht="15.75">
      <c r="A324" s="35" t="s">
        <v>285</v>
      </c>
      <c r="B324" s="29" t="s">
        <v>61</v>
      </c>
      <c r="C324" s="30">
        <v>974003.67</v>
      </c>
      <c r="D324" s="30">
        <v>412637.7</v>
      </c>
      <c r="E324" s="31">
        <f t="shared" si="7"/>
        <v>42.36510731011927</v>
      </c>
    </row>
    <row r="325" spans="1:5" ht="15.75">
      <c r="A325" s="35" t="s">
        <v>467</v>
      </c>
      <c r="B325" s="29" t="s">
        <v>122</v>
      </c>
      <c r="C325" s="30">
        <v>329786</v>
      </c>
      <c r="D325" s="30">
        <v>71351.7</v>
      </c>
      <c r="E325" s="31">
        <f t="shared" si="7"/>
        <v>21.635757733803132</v>
      </c>
    </row>
    <row r="326" spans="1:5" ht="15.75">
      <c r="A326" s="35" t="s">
        <v>391</v>
      </c>
      <c r="B326" s="29" t="s">
        <v>344</v>
      </c>
      <c r="C326" s="30">
        <v>24956498.91</v>
      </c>
      <c r="D326" s="30">
        <v>15298573.77</v>
      </c>
      <c r="E326" s="31">
        <f t="shared" si="7"/>
        <v>61.300961425602466</v>
      </c>
    </row>
    <row r="327" spans="1:5" ht="15.75">
      <c r="A327" s="35" t="s">
        <v>57</v>
      </c>
      <c r="B327" s="29" t="s">
        <v>466</v>
      </c>
      <c r="C327" s="30">
        <v>47349056.4</v>
      </c>
      <c r="D327" s="30">
        <v>2407964.87</v>
      </c>
      <c r="E327" s="31">
        <f t="shared" si="7"/>
        <v>5.085560416785835</v>
      </c>
    </row>
    <row r="328" spans="1:5" ht="15.75">
      <c r="A328" s="35" t="s">
        <v>234</v>
      </c>
      <c r="B328" s="29" t="s">
        <v>523</v>
      </c>
      <c r="C328" s="30">
        <v>5856498.92</v>
      </c>
      <c r="D328" s="30">
        <v>1966499.89</v>
      </c>
      <c r="E328" s="31">
        <f t="shared" si="7"/>
        <v>33.57807995634361</v>
      </c>
    </row>
    <row r="329" spans="1:5" ht="15.75">
      <c r="A329" s="35" t="s">
        <v>210</v>
      </c>
      <c r="B329" s="29" t="s">
        <v>5</v>
      </c>
      <c r="C329" s="30">
        <v>130389332</v>
      </c>
      <c r="D329" s="30">
        <v>69627586.86</v>
      </c>
      <c r="E329" s="31">
        <f t="shared" si="7"/>
        <v>53.39975732063724</v>
      </c>
    </row>
    <row r="330" spans="1:5" ht="47.25">
      <c r="A330" s="35" t="s">
        <v>380</v>
      </c>
      <c r="B330" s="29" t="s">
        <v>229</v>
      </c>
      <c r="C330" s="30">
        <v>130389332</v>
      </c>
      <c r="D330" s="30">
        <v>69627586.86</v>
      </c>
      <c r="E330" s="31">
        <f t="shared" si="7"/>
        <v>53.39975732063724</v>
      </c>
    </row>
    <row r="331" spans="1:5" ht="15.75">
      <c r="A331" s="35" t="s">
        <v>614</v>
      </c>
      <c r="B331" s="29" t="s">
        <v>241</v>
      </c>
      <c r="C331" s="30">
        <v>6116314.52</v>
      </c>
      <c r="D331" s="30">
        <v>2568936.2</v>
      </c>
      <c r="E331" s="31">
        <f t="shared" si="7"/>
        <v>42.001375037201335</v>
      </c>
    </row>
    <row r="332" spans="1:5" ht="15.75">
      <c r="A332" s="35" t="s">
        <v>99</v>
      </c>
      <c r="B332" s="29" t="s">
        <v>377</v>
      </c>
      <c r="C332" s="30">
        <v>59156049.63</v>
      </c>
      <c r="D332" s="30">
        <v>6419676.94</v>
      </c>
      <c r="E332" s="31">
        <f t="shared" si="7"/>
        <v>10.85210554144976</v>
      </c>
    </row>
    <row r="333" spans="1:5" ht="15.75">
      <c r="A333" s="35" t="s">
        <v>428</v>
      </c>
      <c r="B333" s="29" t="s">
        <v>444</v>
      </c>
      <c r="C333" s="30">
        <v>43824899.37</v>
      </c>
      <c r="D333" s="30">
        <v>642557</v>
      </c>
      <c r="E333" s="31">
        <f t="shared" si="7"/>
        <v>1.4661916153533885</v>
      </c>
    </row>
    <row r="334" spans="1:5" ht="15.75">
      <c r="A334" s="35" t="s">
        <v>242</v>
      </c>
      <c r="B334" s="29" t="s">
        <v>519</v>
      </c>
      <c r="C334" s="30">
        <v>15331150.26</v>
      </c>
      <c r="D334" s="30">
        <v>5777119.94</v>
      </c>
      <c r="E334" s="31">
        <f t="shared" si="7"/>
        <v>37.68223415742584</v>
      </c>
    </row>
    <row r="335" spans="1:5" ht="15.75">
      <c r="A335" s="35" t="s">
        <v>507</v>
      </c>
      <c r="B335" s="29" t="s">
        <v>3</v>
      </c>
      <c r="C335" s="30">
        <v>149385954</v>
      </c>
      <c r="D335" s="30">
        <v>55045390.65</v>
      </c>
      <c r="E335" s="31">
        <f t="shared" si="7"/>
        <v>36.84776859944945</v>
      </c>
    </row>
    <row r="336" spans="1:5" ht="15.75">
      <c r="A336" s="35" t="s">
        <v>453</v>
      </c>
      <c r="B336" s="29" t="s">
        <v>141</v>
      </c>
      <c r="C336" s="30">
        <v>106846070</v>
      </c>
      <c r="D336" s="30">
        <v>55045390.65</v>
      </c>
      <c r="E336" s="31">
        <f t="shared" si="7"/>
        <v>51.518404607675315</v>
      </c>
    </row>
    <row r="337" spans="1:5" ht="15.75">
      <c r="A337" s="35" t="s">
        <v>38</v>
      </c>
      <c r="B337" s="29" t="s">
        <v>138</v>
      </c>
      <c r="C337" s="30">
        <v>1550000</v>
      </c>
      <c r="D337" s="30" t="s">
        <v>608</v>
      </c>
      <c r="E337" s="30" t="s">
        <v>608</v>
      </c>
    </row>
    <row r="338" spans="1:5" ht="15.75">
      <c r="A338" s="35" t="s">
        <v>234</v>
      </c>
      <c r="B338" s="29" t="s">
        <v>82</v>
      </c>
      <c r="C338" s="30">
        <v>1550000</v>
      </c>
      <c r="D338" s="30" t="s">
        <v>608</v>
      </c>
      <c r="E338" s="30" t="s">
        <v>608</v>
      </c>
    </row>
    <row r="339" spans="1:5" ht="15.75">
      <c r="A339" s="35" t="s">
        <v>210</v>
      </c>
      <c r="B339" s="29" t="s">
        <v>296</v>
      </c>
      <c r="C339" s="30">
        <v>105296070</v>
      </c>
      <c r="D339" s="30">
        <v>55045390.65</v>
      </c>
      <c r="E339" s="31">
        <f t="shared" si="7"/>
        <v>52.27677599933217</v>
      </c>
    </row>
    <row r="340" spans="1:5" ht="47.25">
      <c r="A340" s="35" t="s">
        <v>380</v>
      </c>
      <c r="B340" s="29" t="s">
        <v>355</v>
      </c>
      <c r="C340" s="30">
        <v>105296070</v>
      </c>
      <c r="D340" s="30">
        <v>55045390.65</v>
      </c>
      <c r="E340" s="31">
        <f t="shared" si="7"/>
        <v>52.27677599933217</v>
      </c>
    </row>
    <row r="341" spans="1:5" ht="15.75">
      <c r="A341" s="35" t="s">
        <v>99</v>
      </c>
      <c r="B341" s="29" t="s">
        <v>506</v>
      </c>
      <c r="C341" s="30">
        <v>42539884</v>
      </c>
      <c r="D341" s="30" t="s">
        <v>608</v>
      </c>
      <c r="E341" s="30" t="s">
        <v>608</v>
      </c>
    </row>
    <row r="342" spans="1:5" ht="15.75">
      <c r="A342" s="35" t="s">
        <v>428</v>
      </c>
      <c r="B342" s="29" t="s">
        <v>584</v>
      </c>
      <c r="C342" s="30">
        <v>42539884</v>
      </c>
      <c r="D342" s="30" t="s">
        <v>608</v>
      </c>
      <c r="E342" s="30" t="s">
        <v>608</v>
      </c>
    </row>
    <row r="343" spans="1:5" ht="15.75">
      <c r="A343" s="35" t="s">
        <v>626</v>
      </c>
      <c r="B343" s="29" t="s">
        <v>133</v>
      </c>
      <c r="C343" s="30">
        <v>367767704.56</v>
      </c>
      <c r="D343" s="30">
        <v>158468298.43</v>
      </c>
      <c r="E343" s="31">
        <f t="shared" si="7"/>
        <v>43.08923716387567</v>
      </c>
    </row>
    <row r="344" spans="1:5" ht="15.75">
      <c r="A344" s="35" t="s">
        <v>453</v>
      </c>
      <c r="B344" s="29" t="s">
        <v>286</v>
      </c>
      <c r="C344" s="30">
        <v>359150351.79</v>
      </c>
      <c r="D344" s="30">
        <v>154863982.66</v>
      </c>
      <c r="E344" s="31">
        <f t="shared" si="7"/>
        <v>43.11954085194688</v>
      </c>
    </row>
    <row r="345" spans="1:5" ht="31.5">
      <c r="A345" s="35" t="s">
        <v>121</v>
      </c>
      <c r="B345" s="29" t="s">
        <v>359</v>
      </c>
      <c r="C345" s="30">
        <v>252665188.51</v>
      </c>
      <c r="D345" s="30">
        <v>119065525.63</v>
      </c>
      <c r="E345" s="31">
        <f t="shared" si="7"/>
        <v>47.1238346414657</v>
      </c>
    </row>
    <row r="346" spans="1:5" ht="15.75">
      <c r="A346" s="35" t="s">
        <v>516</v>
      </c>
      <c r="B346" s="29" t="s">
        <v>412</v>
      </c>
      <c r="C346" s="30">
        <v>193695690.35</v>
      </c>
      <c r="D346" s="30">
        <v>89467448.08</v>
      </c>
      <c r="E346" s="31">
        <f t="shared" si="7"/>
        <v>46.189694731119765</v>
      </c>
    </row>
    <row r="347" spans="1:5" ht="15.75">
      <c r="A347" s="35" t="s">
        <v>560</v>
      </c>
      <c r="B347" s="29" t="s">
        <v>473</v>
      </c>
      <c r="C347" s="30">
        <v>262082</v>
      </c>
      <c r="D347" s="30">
        <v>19478.55</v>
      </c>
      <c r="E347" s="31">
        <f t="shared" si="7"/>
        <v>7.432234949366992</v>
      </c>
    </row>
    <row r="348" spans="1:5" ht="15.75">
      <c r="A348" s="35" t="s">
        <v>610</v>
      </c>
      <c r="B348" s="29" t="s">
        <v>683</v>
      </c>
      <c r="C348" s="30">
        <v>58707416.16</v>
      </c>
      <c r="D348" s="30">
        <v>29578599</v>
      </c>
      <c r="E348" s="31">
        <f t="shared" si="7"/>
        <v>50.38307071697227</v>
      </c>
    </row>
    <row r="349" spans="1:5" ht="15.75">
      <c r="A349" s="35" t="s">
        <v>38</v>
      </c>
      <c r="B349" s="29" t="s">
        <v>425</v>
      </c>
      <c r="C349" s="30">
        <v>76482263.9</v>
      </c>
      <c r="D349" s="30">
        <v>19164482.04</v>
      </c>
      <c r="E349" s="31">
        <f t="shared" si="7"/>
        <v>25.057419933407594</v>
      </c>
    </row>
    <row r="350" spans="1:5" ht="15.75">
      <c r="A350" s="35" t="s">
        <v>285</v>
      </c>
      <c r="B350" s="29" t="s">
        <v>491</v>
      </c>
      <c r="C350" s="30">
        <v>522923.67</v>
      </c>
      <c r="D350" s="30">
        <v>147405.02</v>
      </c>
      <c r="E350" s="31">
        <f t="shared" si="7"/>
        <v>28.188630283268683</v>
      </c>
    </row>
    <row r="351" spans="1:5" ht="15.75">
      <c r="A351" s="35" t="s">
        <v>467</v>
      </c>
      <c r="B351" s="29" t="s">
        <v>556</v>
      </c>
      <c r="C351" s="30">
        <v>270678</v>
      </c>
      <c r="D351" s="30">
        <v>70643.7</v>
      </c>
      <c r="E351" s="31">
        <f t="shared" si="7"/>
        <v>26.098796355817612</v>
      </c>
    </row>
    <row r="352" spans="1:5" ht="15.75">
      <c r="A352" s="35" t="s">
        <v>391</v>
      </c>
      <c r="B352" s="29" t="s">
        <v>609</v>
      </c>
      <c r="C352" s="30">
        <v>24501798.91</v>
      </c>
      <c r="D352" s="30">
        <v>14992073.64</v>
      </c>
      <c r="E352" s="31">
        <f t="shared" si="7"/>
        <v>61.187644609560635</v>
      </c>
    </row>
    <row r="353" spans="1:5" ht="15.75">
      <c r="A353" s="35" t="s">
        <v>57</v>
      </c>
      <c r="B353" s="29" t="s">
        <v>165</v>
      </c>
      <c r="C353" s="30">
        <v>47274760.4</v>
      </c>
      <c r="D353" s="30">
        <v>2340404.47</v>
      </c>
      <c r="E353" s="31">
        <f t="shared" si="7"/>
        <v>4.950642690089658</v>
      </c>
    </row>
    <row r="354" spans="1:5" ht="15.75">
      <c r="A354" s="35" t="s">
        <v>234</v>
      </c>
      <c r="B354" s="29" t="s">
        <v>226</v>
      </c>
      <c r="C354" s="30">
        <v>3912102.92</v>
      </c>
      <c r="D354" s="30">
        <v>1613955.21</v>
      </c>
      <c r="E354" s="31">
        <f t="shared" si="7"/>
        <v>41.255438392198535</v>
      </c>
    </row>
    <row r="355" spans="1:5" ht="15.75">
      <c r="A355" s="35" t="s">
        <v>210</v>
      </c>
      <c r="B355" s="29" t="s">
        <v>420</v>
      </c>
      <c r="C355" s="30">
        <v>25093262</v>
      </c>
      <c r="D355" s="30">
        <v>14582196.21</v>
      </c>
      <c r="E355" s="31">
        <f t="shared" si="7"/>
        <v>58.11199918926444</v>
      </c>
    </row>
    <row r="356" spans="1:5" ht="47.25">
      <c r="A356" s="35" t="s">
        <v>380</v>
      </c>
      <c r="B356" s="29" t="s">
        <v>485</v>
      </c>
      <c r="C356" s="30">
        <v>25093262</v>
      </c>
      <c r="D356" s="30">
        <v>14582196.21</v>
      </c>
      <c r="E356" s="31">
        <f t="shared" si="7"/>
        <v>58.11199918926444</v>
      </c>
    </row>
    <row r="357" spans="1:5" ht="15.75">
      <c r="A357" s="35" t="s">
        <v>614</v>
      </c>
      <c r="B357" s="29" t="s">
        <v>643</v>
      </c>
      <c r="C357" s="30">
        <v>4909637.38</v>
      </c>
      <c r="D357" s="30">
        <v>2051778.78</v>
      </c>
      <c r="E357" s="31">
        <f t="shared" si="7"/>
        <v>41.790841587571585</v>
      </c>
    </row>
    <row r="358" spans="1:5" ht="15.75">
      <c r="A358" s="35" t="s">
        <v>99</v>
      </c>
      <c r="B358" s="29" t="s">
        <v>58</v>
      </c>
      <c r="C358" s="30">
        <v>8617352.77</v>
      </c>
      <c r="D358" s="30">
        <v>3604315.77</v>
      </c>
      <c r="E358" s="31">
        <f t="shared" si="7"/>
        <v>41.826252982793925</v>
      </c>
    </row>
    <row r="359" spans="1:5" ht="15.75">
      <c r="A359" s="35" t="s">
        <v>428</v>
      </c>
      <c r="B359" s="29" t="s">
        <v>705</v>
      </c>
      <c r="C359" s="30">
        <v>616345.37</v>
      </c>
      <c r="D359" s="30">
        <v>234497</v>
      </c>
      <c r="E359" s="31">
        <f t="shared" si="7"/>
        <v>38.04636351855778</v>
      </c>
    </row>
    <row r="360" spans="1:5" ht="15.75">
      <c r="A360" s="35" t="s">
        <v>242</v>
      </c>
      <c r="B360" s="29" t="s">
        <v>220</v>
      </c>
      <c r="C360" s="30">
        <v>8001007.4</v>
      </c>
      <c r="D360" s="30">
        <v>3369818.77</v>
      </c>
      <c r="E360" s="31">
        <f t="shared" si="7"/>
        <v>42.1174309875029</v>
      </c>
    </row>
    <row r="361" spans="1:5" ht="15.75">
      <c r="A361" s="35" t="s">
        <v>260</v>
      </c>
      <c r="B361" s="29" t="s">
        <v>382</v>
      </c>
      <c r="C361" s="30">
        <v>7087500</v>
      </c>
      <c r="D361" s="30">
        <v>2413797.2</v>
      </c>
      <c r="E361" s="31">
        <f t="shared" si="7"/>
        <v>34.05710335097002</v>
      </c>
    </row>
    <row r="362" spans="1:5" ht="15.75">
      <c r="A362" s="35" t="s">
        <v>453</v>
      </c>
      <c r="B362" s="29" t="s">
        <v>521</v>
      </c>
      <c r="C362" s="30">
        <v>228500</v>
      </c>
      <c r="D362" s="30">
        <v>62880</v>
      </c>
      <c r="E362" s="31">
        <f t="shared" si="7"/>
        <v>27.51859956236324</v>
      </c>
    </row>
    <row r="363" spans="1:5" ht="15.75">
      <c r="A363" s="35" t="s">
        <v>38</v>
      </c>
      <c r="B363" s="29" t="s">
        <v>669</v>
      </c>
      <c r="C363" s="30">
        <v>40000</v>
      </c>
      <c r="D363" s="30" t="s">
        <v>608</v>
      </c>
      <c r="E363" s="30" t="s">
        <v>608</v>
      </c>
    </row>
    <row r="364" spans="1:5" ht="15.75">
      <c r="A364" s="35" t="s">
        <v>467</v>
      </c>
      <c r="B364" s="29" t="s">
        <v>59</v>
      </c>
      <c r="C364" s="30">
        <v>35000</v>
      </c>
      <c r="D364" s="30" t="s">
        <v>608</v>
      </c>
      <c r="E364" s="30" t="s">
        <v>608</v>
      </c>
    </row>
    <row r="365" spans="1:5" ht="15.75">
      <c r="A365" s="35" t="s">
        <v>234</v>
      </c>
      <c r="B365" s="29" t="s">
        <v>463</v>
      </c>
      <c r="C365" s="30">
        <v>5000</v>
      </c>
      <c r="D365" s="30" t="s">
        <v>608</v>
      </c>
      <c r="E365" s="30" t="s">
        <v>608</v>
      </c>
    </row>
    <row r="366" spans="1:5" ht="15.75">
      <c r="A366" s="35" t="s">
        <v>614</v>
      </c>
      <c r="B366" s="29" t="s">
        <v>174</v>
      </c>
      <c r="C366" s="30">
        <v>188500</v>
      </c>
      <c r="D366" s="30">
        <v>62880</v>
      </c>
      <c r="E366" s="31">
        <f t="shared" si="7"/>
        <v>33.35809018567639</v>
      </c>
    </row>
    <row r="367" spans="1:5" ht="15.75">
      <c r="A367" s="35" t="s">
        <v>99</v>
      </c>
      <c r="B367" s="29" t="s">
        <v>305</v>
      </c>
      <c r="C367" s="30">
        <v>6859000</v>
      </c>
      <c r="D367" s="30">
        <v>2350917.2</v>
      </c>
      <c r="E367" s="31">
        <f t="shared" si="7"/>
        <v>34.27492637410702</v>
      </c>
    </row>
    <row r="368" spans="1:5" ht="15.75">
      <c r="A368" s="35" t="s">
        <v>428</v>
      </c>
      <c r="B368" s="29" t="s">
        <v>247</v>
      </c>
      <c r="C368" s="30">
        <v>383000</v>
      </c>
      <c r="D368" s="30">
        <v>383000</v>
      </c>
      <c r="E368" s="31">
        <f t="shared" si="7"/>
        <v>100</v>
      </c>
    </row>
    <row r="369" spans="1:5" ht="15.75">
      <c r="A369" s="35" t="s">
        <v>242</v>
      </c>
      <c r="B369" s="29" t="s">
        <v>455</v>
      </c>
      <c r="C369" s="30">
        <v>6476000</v>
      </c>
      <c r="D369" s="30">
        <v>1967917.2</v>
      </c>
      <c r="E369" s="31">
        <f t="shared" si="7"/>
        <v>30.38785052501544</v>
      </c>
    </row>
    <row r="370" spans="1:5" ht="15.75">
      <c r="A370" s="35" t="s">
        <v>641</v>
      </c>
      <c r="B370" s="29" t="s">
        <v>66</v>
      </c>
      <c r="C370" s="30">
        <v>17104300</v>
      </c>
      <c r="D370" s="30">
        <v>8898903.45</v>
      </c>
      <c r="E370" s="31">
        <f t="shared" si="7"/>
        <v>52.027288167302956</v>
      </c>
    </row>
    <row r="371" spans="1:5" ht="15.75">
      <c r="A371" s="35" t="s">
        <v>453</v>
      </c>
      <c r="B371" s="29" t="s">
        <v>224</v>
      </c>
      <c r="C371" s="30">
        <v>15964487.14</v>
      </c>
      <c r="D371" s="30">
        <v>8434459.48</v>
      </c>
      <c r="E371" s="31">
        <f t="shared" si="7"/>
        <v>52.83263662674729</v>
      </c>
    </row>
    <row r="372" spans="1:5" ht="31.5">
      <c r="A372" s="35" t="s">
        <v>157</v>
      </c>
      <c r="B372" s="29" t="s">
        <v>295</v>
      </c>
      <c r="C372" s="30">
        <v>13552730</v>
      </c>
      <c r="D372" s="30">
        <v>6987636.17</v>
      </c>
      <c r="E372" s="31">
        <f t="shared" si="7"/>
        <v>51.5588827490845</v>
      </c>
    </row>
    <row r="373" spans="1:5" ht="15.75">
      <c r="A373" s="35" t="s">
        <v>516</v>
      </c>
      <c r="B373" s="29" t="s">
        <v>353</v>
      </c>
      <c r="C373" s="30">
        <v>10403609.83</v>
      </c>
      <c r="D373" s="30">
        <v>5296425.49</v>
      </c>
      <c r="E373" s="31">
        <f t="shared" si="7"/>
        <v>50.909497535433815</v>
      </c>
    </row>
    <row r="374" spans="1:5" ht="15.75">
      <c r="A374" s="35" t="s">
        <v>560</v>
      </c>
      <c r="B374" s="29" t="s">
        <v>411</v>
      </c>
      <c r="C374" s="30">
        <v>7230</v>
      </c>
      <c r="D374" s="30">
        <v>620</v>
      </c>
      <c r="E374" s="31">
        <f t="shared" si="7"/>
        <v>8.575380359612724</v>
      </c>
    </row>
    <row r="375" spans="1:5" ht="15.75">
      <c r="A375" s="35" t="s">
        <v>610</v>
      </c>
      <c r="B375" s="29" t="s">
        <v>472</v>
      </c>
      <c r="C375" s="30">
        <v>3141890.17</v>
      </c>
      <c r="D375" s="30">
        <v>1690590.68</v>
      </c>
      <c r="E375" s="31">
        <f t="shared" si="7"/>
        <v>53.80807693860285</v>
      </c>
    </row>
    <row r="376" spans="1:5" ht="15.75">
      <c r="A376" s="35" t="s">
        <v>38</v>
      </c>
      <c r="B376" s="29" t="s">
        <v>221</v>
      </c>
      <c r="C376" s="30">
        <v>1393580</v>
      </c>
      <c r="D376" s="30">
        <v>992545.89</v>
      </c>
      <c r="E376" s="31">
        <f aca="true" t="shared" si="8" ref="E376:E439">D376/C376*100</f>
        <v>71.22274214612723</v>
      </c>
    </row>
    <row r="377" spans="1:5" ht="15.75">
      <c r="A377" s="35" t="s">
        <v>285</v>
      </c>
      <c r="B377" s="29" t="s">
        <v>423</v>
      </c>
      <c r="C377" s="30">
        <v>451080</v>
      </c>
      <c r="D377" s="30">
        <v>265232.68</v>
      </c>
      <c r="E377" s="31">
        <f t="shared" si="8"/>
        <v>58.79947681120865</v>
      </c>
    </row>
    <row r="378" spans="1:5" ht="15.75">
      <c r="A378" s="35" t="s">
        <v>467</v>
      </c>
      <c r="B378" s="29" t="s">
        <v>489</v>
      </c>
      <c r="C378" s="30">
        <v>24108</v>
      </c>
      <c r="D378" s="30">
        <v>708</v>
      </c>
      <c r="E378" s="31">
        <f t="shared" si="8"/>
        <v>2.9367844698855152</v>
      </c>
    </row>
    <row r="379" spans="1:5" ht="15.75">
      <c r="A379" s="35" t="s">
        <v>391</v>
      </c>
      <c r="B379" s="29" t="s">
        <v>554</v>
      </c>
      <c r="C379" s="30">
        <v>454700</v>
      </c>
      <c r="D379" s="30">
        <v>306500.13</v>
      </c>
      <c r="E379" s="31">
        <f t="shared" si="8"/>
        <v>67.40711018253793</v>
      </c>
    </row>
    <row r="380" spans="1:5" ht="15.75">
      <c r="A380" s="35" t="s">
        <v>57</v>
      </c>
      <c r="B380" s="29" t="s">
        <v>95</v>
      </c>
      <c r="C380" s="30">
        <v>74296</v>
      </c>
      <c r="D380" s="30">
        <v>67560.4</v>
      </c>
      <c r="E380" s="31">
        <f t="shared" si="8"/>
        <v>90.93410143210939</v>
      </c>
    </row>
    <row r="381" spans="1:5" ht="15.75">
      <c r="A381" s="35" t="s">
        <v>234</v>
      </c>
      <c r="B381" s="29" t="s">
        <v>164</v>
      </c>
      <c r="C381" s="30">
        <v>389396</v>
      </c>
      <c r="D381" s="30">
        <v>352544.68</v>
      </c>
      <c r="E381" s="31">
        <f t="shared" si="8"/>
        <v>90.53628696750864</v>
      </c>
    </row>
    <row r="382" spans="1:5" ht="15.75">
      <c r="A382" s="35" t="s">
        <v>614</v>
      </c>
      <c r="B382" s="29" t="s">
        <v>592</v>
      </c>
      <c r="C382" s="30">
        <v>1018177.14</v>
      </c>
      <c r="D382" s="30">
        <v>454277.42</v>
      </c>
      <c r="E382" s="31">
        <f t="shared" si="8"/>
        <v>44.616737319402</v>
      </c>
    </row>
    <row r="383" spans="1:5" ht="15.75">
      <c r="A383" s="35" t="s">
        <v>99</v>
      </c>
      <c r="B383" s="29" t="s">
        <v>580</v>
      </c>
      <c r="C383" s="30">
        <v>1139812.86</v>
      </c>
      <c r="D383" s="30">
        <v>464443.97</v>
      </c>
      <c r="E383" s="31">
        <f t="shared" si="8"/>
        <v>40.74738812825817</v>
      </c>
    </row>
    <row r="384" spans="1:5" ht="15.75">
      <c r="A384" s="35" t="s">
        <v>428</v>
      </c>
      <c r="B384" s="29" t="s">
        <v>646</v>
      </c>
      <c r="C384" s="30">
        <v>285670</v>
      </c>
      <c r="D384" s="30">
        <v>25060</v>
      </c>
      <c r="E384" s="31">
        <f t="shared" si="8"/>
        <v>8.772359715755943</v>
      </c>
    </row>
    <row r="385" spans="1:5" ht="15.75">
      <c r="A385" s="35" t="s">
        <v>242</v>
      </c>
      <c r="B385" s="29" t="s">
        <v>718</v>
      </c>
      <c r="C385" s="30">
        <v>854142.86</v>
      </c>
      <c r="D385" s="30">
        <v>439383.97</v>
      </c>
      <c r="E385" s="31">
        <f t="shared" si="8"/>
        <v>51.441508274154515</v>
      </c>
    </row>
    <row r="386" spans="1:5" ht="15.75">
      <c r="A386" s="35" t="s">
        <v>721</v>
      </c>
      <c r="B386" s="29" t="s">
        <v>271</v>
      </c>
      <c r="C386" s="30">
        <v>37907200</v>
      </c>
      <c r="D386" s="30">
        <v>16761484.44</v>
      </c>
      <c r="E386" s="31">
        <f t="shared" si="8"/>
        <v>44.217152519837924</v>
      </c>
    </row>
    <row r="387" spans="1:5" ht="15.75">
      <c r="A387" s="35" t="s">
        <v>453</v>
      </c>
      <c r="B387" s="29" t="s">
        <v>404</v>
      </c>
      <c r="C387" s="30">
        <v>34443558.08</v>
      </c>
      <c r="D387" s="30">
        <v>15903092.59</v>
      </c>
      <c r="E387" s="31">
        <f t="shared" si="8"/>
        <v>46.171456947226055</v>
      </c>
    </row>
    <row r="388" spans="1:5" ht="31.5">
      <c r="A388" s="35" t="s">
        <v>121</v>
      </c>
      <c r="B388" s="29" t="s">
        <v>329</v>
      </c>
      <c r="C388" s="30">
        <v>21831000</v>
      </c>
      <c r="D388" s="30">
        <v>12168818.63</v>
      </c>
      <c r="E388" s="31">
        <f t="shared" si="8"/>
        <v>55.74100421419084</v>
      </c>
    </row>
    <row r="389" spans="1:5" ht="15.75">
      <c r="A389" s="35" t="s">
        <v>516</v>
      </c>
      <c r="B389" s="29" t="s">
        <v>543</v>
      </c>
      <c r="C389" s="30">
        <v>16767402.46</v>
      </c>
      <c r="D389" s="30">
        <v>9373444.95</v>
      </c>
      <c r="E389" s="31">
        <f t="shared" si="8"/>
        <v>55.902785016111544</v>
      </c>
    </row>
    <row r="390" spans="1:5" ht="15.75">
      <c r="A390" s="35" t="s">
        <v>560</v>
      </c>
      <c r="B390" s="29" t="s">
        <v>603</v>
      </c>
      <c r="C390" s="30">
        <v>7000</v>
      </c>
      <c r="D390" s="30">
        <v>1785.71</v>
      </c>
      <c r="E390" s="31">
        <f t="shared" si="8"/>
        <v>25.51014285714286</v>
      </c>
    </row>
    <row r="391" spans="1:5" ht="15.75">
      <c r="A391" s="35" t="s">
        <v>610</v>
      </c>
      <c r="B391" s="29" t="s">
        <v>656</v>
      </c>
      <c r="C391" s="30">
        <v>5056597.54</v>
      </c>
      <c r="D391" s="30">
        <v>2793587.97</v>
      </c>
      <c r="E391" s="31">
        <f t="shared" si="8"/>
        <v>55.24639736307747</v>
      </c>
    </row>
    <row r="392" spans="1:5" ht="15.75">
      <c r="A392" s="35" t="s">
        <v>38</v>
      </c>
      <c r="B392" s="29" t="s">
        <v>399</v>
      </c>
      <c r="C392" s="30">
        <v>10479258.08</v>
      </c>
      <c r="D392" s="30">
        <v>3055072.96</v>
      </c>
      <c r="E392" s="31">
        <f t="shared" si="8"/>
        <v>29.153523433407035</v>
      </c>
    </row>
    <row r="393" spans="1:5" ht="15.75">
      <c r="A393" s="35" t="s">
        <v>285</v>
      </c>
      <c r="B393" s="29" t="s">
        <v>462</v>
      </c>
      <c r="C393" s="30">
        <v>285000</v>
      </c>
      <c r="D393" s="30">
        <v>84760.13</v>
      </c>
      <c r="E393" s="31">
        <f t="shared" si="8"/>
        <v>29.740396491228072</v>
      </c>
    </row>
    <row r="394" spans="1:5" ht="15.75">
      <c r="A394" s="35" t="s">
        <v>467</v>
      </c>
      <c r="B394" s="29" t="s">
        <v>672</v>
      </c>
      <c r="C394" s="30">
        <v>47129</v>
      </c>
      <c r="D394" s="30">
        <v>21129</v>
      </c>
      <c r="E394" s="31">
        <f t="shared" si="8"/>
        <v>44.832268879034146</v>
      </c>
    </row>
    <row r="395" spans="1:5" ht="15.75">
      <c r="A395" s="35" t="s">
        <v>391</v>
      </c>
      <c r="B395" s="29" t="s">
        <v>14</v>
      </c>
      <c r="C395" s="30">
        <v>6735868</v>
      </c>
      <c r="D395" s="30">
        <v>2102315.61</v>
      </c>
      <c r="E395" s="31">
        <f t="shared" si="8"/>
        <v>31.210760216797595</v>
      </c>
    </row>
    <row r="396" spans="1:5" ht="15.75">
      <c r="A396" s="35" t="s">
        <v>396</v>
      </c>
      <c r="B396" s="29" t="s">
        <v>64</v>
      </c>
      <c r="C396" s="30">
        <v>1208632</v>
      </c>
      <c r="D396" s="30">
        <v>268696</v>
      </c>
      <c r="E396" s="31">
        <f t="shared" si="8"/>
        <v>22.23141535223294</v>
      </c>
    </row>
    <row r="397" spans="1:5" ht="15.75">
      <c r="A397" s="35" t="s">
        <v>57</v>
      </c>
      <c r="B397" s="29" t="s">
        <v>126</v>
      </c>
      <c r="C397" s="30">
        <v>1223233.94</v>
      </c>
      <c r="D397" s="30">
        <v>174887.94</v>
      </c>
      <c r="E397" s="31">
        <f t="shared" si="8"/>
        <v>14.297178510269262</v>
      </c>
    </row>
    <row r="398" spans="1:5" ht="15.75">
      <c r="A398" s="35" t="s">
        <v>234</v>
      </c>
      <c r="B398" s="29" t="s">
        <v>346</v>
      </c>
      <c r="C398" s="30">
        <v>979395.14</v>
      </c>
      <c r="D398" s="30">
        <v>403284.28</v>
      </c>
      <c r="E398" s="31">
        <f t="shared" si="8"/>
        <v>41.17687167612451</v>
      </c>
    </row>
    <row r="399" spans="1:5" ht="15.75">
      <c r="A399" s="35" t="s">
        <v>65</v>
      </c>
      <c r="B399" s="29" t="s">
        <v>474</v>
      </c>
      <c r="C399" s="30">
        <v>1154000</v>
      </c>
      <c r="D399" s="30">
        <v>450600</v>
      </c>
      <c r="E399" s="31">
        <f t="shared" si="8"/>
        <v>39.04679376083189</v>
      </c>
    </row>
    <row r="400" spans="1:5" ht="31.5">
      <c r="A400" s="35" t="s">
        <v>254</v>
      </c>
      <c r="B400" s="29" t="s">
        <v>684</v>
      </c>
      <c r="C400" s="30">
        <v>1154000</v>
      </c>
      <c r="D400" s="30">
        <v>450600</v>
      </c>
      <c r="E400" s="31">
        <f t="shared" si="8"/>
        <v>39.04679376083189</v>
      </c>
    </row>
    <row r="401" spans="1:5" ht="15.75">
      <c r="A401" s="35" t="s">
        <v>614</v>
      </c>
      <c r="B401" s="29" t="s">
        <v>622</v>
      </c>
      <c r="C401" s="30">
        <v>979300</v>
      </c>
      <c r="D401" s="30">
        <v>228601</v>
      </c>
      <c r="E401" s="31">
        <f t="shared" si="8"/>
        <v>23.343306443377923</v>
      </c>
    </row>
    <row r="402" spans="1:5" ht="15.75">
      <c r="A402" s="35" t="s">
        <v>99</v>
      </c>
      <c r="B402" s="29" t="s">
        <v>30</v>
      </c>
      <c r="C402" s="30">
        <v>3463641.92</v>
      </c>
      <c r="D402" s="30">
        <v>858391.85</v>
      </c>
      <c r="E402" s="31">
        <f t="shared" si="8"/>
        <v>24.78292704114171</v>
      </c>
    </row>
    <row r="403" spans="1:5" ht="15.75">
      <c r="A403" s="35" t="s">
        <v>428</v>
      </c>
      <c r="B403" s="29" t="s">
        <v>105</v>
      </c>
      <c r="C403" s="30">
        <v>2808980</v>
      </c>
      <c r="D403" s="30">
        <v>690153.95</v>
      </c>
      <c r="E403" s="31">
        <f t="shared" si="8"/>
        <v>24.569557277018703</v>
      </c>
    </row>
    <row r="404" spans="1:5" ht="15.75">
      <c r="A404" s="35" t="s">
        <v>242</v>
      </c>
      <c r="B404" s="29" t="s">
        <v>197</v>
      </c>
      <c r="C404" s="30">
        <v>654661.92</v>
      </c>
      <c r="D404" s="30">
        <v>168237.9</v>
      </c>
      <c r="E404" s="31">
        <f t="shared" si="8"/>
        <v>25.698439890928736</v>
      </c>
    </row>
    <row r="405" spans="1:5" ht="15.75">
      <c r="A405" s="35" t="s">
        <v>96</v>
      </c>
      <c r="B405" s="29" t="s">
        <v>394</v>
      </c>
      <c r="C405" s="30">
        <v>24662100</v>
      </c>
      <c r="D405" s="30">
        <v>10146363.28</v>
      </c>
      <c r="E405" s="31">
        <f t="shared" si="8"/>
        <v>41.14152193041144</v>
      </c>
    </row>
    <row r="406" spans="1:5" ht="15.75">
      <c r="A406" s="35" t="s">
        <v>453</v>
      </c>
      <c r="B406" s="29" t="s">
        <v>539</v>
      </c>
      <c r="C406" s="30">
        <v>21454100</v>
      </c>
      <c r="D406" s="30">
        <v>9398389.33</v>
      </c>
      <c r="E406" s="31">
        <f t="shared" si="8"/>
        <v>43.806961513183964</v>
      </c>
    </row>
    <row r="407" spans="1:5" ht="31.5">
      <c r="A407" s="35" t="s">
        <v>121</v>
      </c>
      <c r="B407" s="29" t="s">
        <v>613</v>
      </c>
      <c r="C407" s="30">
        <v>15384000</v>
      </c>
      <c r="D407" s="30">
        <v>7492599.67</v>
      </c>
      <c r="E407" s="31">
        <f t="shared" si="8"/>
        <v>48.70384600884035</v>
      </c>
    </row>
    <row r="408" spans="1:5" ht="15.75">
      <c r="A408" s="35" t="s">
        <v>516</v>
      </c>
      <c r="B408" s="29" t="s">
        <v>670</v>
      </c>
      <c r="C408" s="30">
        <v>11817402.46</v>
      </c>
      <c r="D408" s="30">
        <v>5776834.82</v>
      </c>
      <c r="E408" s="31">
        <f t="shared" si="8"/>
        <v>48.88413371342521</v>
      </c>
    </row>
    <row r="409" spans="1:5" ht="15.75">
      <c r="A409" s="35" t="s">
        <v>560</v>
      </c>
      <c r="B409" s="29" t="s">
        <v>6</v>
      </c>
      <c r="C409" s="30">
        <v>5000</v>
      </c>
      <c r="D409" s="30">
        <v>1185.71</v>
      </c>
      <c r="E409" s="31">
        <f t="shared" si="8"/>
        <v>23.7142</v>
      </c>
    </row>
    <row r="410" spans="1:5" ht="15.75">
      <c r="A410" s="35" t="s">
        <v>610</v>
      </c>
      <c r="B410" s="29" t="s">
        <v>60</v>
      </c>
      <c r="C410" s="30">
        <v>3561597.54</v>
      </c>
      <c r="D410" s="30">
        <v>1714579.14</v>
      </c>
      <c r="E410" s="31">
        <f t="shared" si="8"/>
        <v>48.140732374832</v>
      </c>
    </row>
    <row r="411" spans="1:5" ht="15.75">
      <c r="A411" s="35" t="s">
        <v>38</v>
      </c>
      <c r="B411" s="29" t="s">
        <v>536</v>
      </c>
      <c r="C411" s="30">
        <v>4302900</v>
      </c>
      <c r="D411" s="30">
        <v>1239350.66</v>
      </c>
      <c r="E411" s="31">
        <f t="shared" si="8"/>
        <v>28.802683306607168</v>
      </c>
    </row>
    <row r="412" spans="1:5" ht="15.75">
      <c r="A412" s="35" t="s">
        <v>285</v>
      </c>
      <c r="B412" s="29" t="s">
        <v>20</v>
      </c>
      <c r="C412" s="30">
        <v>104000</v>
      </c>
      <c r="D412" s="30">
        <v>26095.11</v>
      </c>
      <c r="E412" s="31">
        <f t="shared" si="8"/>
        <v>25.091451923076924</v>
      </c>
    </row>
    <row r="413" spans="1:5" ht="15.75">
      <c r="A413" s="35" t="s">
        <v>467</v>
      </c>
      <c r="B413" s="29" t="s">
        <v>80</v>
      </c>
      <c r="C413" s="30">
        <v>27540</v>
      </c>
      <c r="D413" s="30">
        <v>1540</v>
      </c>
      <c r="E413" s="31">
        <f t="shared" si="8"/>
        <v>5.591866376180102</v>
      </c>
    </row>
    <row r="414" spans="1:5" ht="15.75">
      <c r="A414" s="35" t="s">
        <v>391</v>
      </c>
      <c r="B414" s="29" t="s">
        <v>140</v>
      </c>
      <c r="C414" s="30">
        <v>1669868</v>
      </c>
      <c r="D414" s="30">
        <v>638760.41</v>
      </c>
      <c r="E414" s="31">
        <f t="shared" si="8"/>
        <v>38.25214987052869</v>
      </c>
    </row>
    <row r="415" spans="1:5" ht="15.75">
      <c r="A415" s="35" t="s">
        <v>396</v>
      </c>
      <c r="B415" s="29" t="s">
        <v>209</v>
      </c>
      <c r="C415" s="30">
        <v>1208632</v>
      </c>
      <c r="D415" s="30">
        <v>268696</v>
      </c>
      <c r="E415" s="31">
        <f t="shared" si="8"/>
        <v>22.23141535223294</v>
      </c>
    </row>
    <row r="416" spans="1:5" ht="15.75">
      <c r="A416" s="35" t="s">
        <v>57</v>
      </c>
      <c r="B416" s="29" t="s">
        <v>416</v>
      </c>
      <c r="C416" s="30">
        <v>580500</v>
      </c>
      <c r="D416" s="30">
        <v>44859</v>
      </c>
      <c r="E416" s="31">
        <f t="shared" si="8"/>
        <v>7.727648578811369</v>
      </c>
    </row>
    <row r="417" spans="1:5" ht="15.75">
      <c r="A417" s="35" t="s">
        <v>234</v>
      </c>
      <c r="B417" s="29" t="s">
        <v>477</v>
      </c>
      <c r="C417" s="30">
        <v>712360</v>
      </c>
      <c r="D417" s="30">
        <v>259400.14</v>
      </c>
      <c r="E417" s="31">
        <f t="shared" si="8"/>
        <v>36.41419226233927</v>
      </c>
    </row>
    <row r="418" spans="1:5" ht="15.75">
      <c r="A418" s="35" t="s">
        <v>65</v>
      </c>
      <c r="B418" s="29" t="s">
        <v>28</v>
      </c>
      <c r="C418" s="30">
        <v>1154000</v>
      </c>
      <c r="D418" s="30">
        <v>450600</v>
      </c>
      <c r="E418" s="31">
        <f t="shared" si="8"/>
        <v>39.04679376083189</v>
      </c>
    </row>
    <row r="419" spans="1:5" ht="31.5">
      <c r="A419" s="35" t="s">
        <v>254</v>
      </c>
      <c r="B419" s="29" t="s">
        <v>90</v>
      </c>
      <c r="C419" s="30">
        <v>1154000</v>
      </c>
      <c r="D419" s="30">
        <v>450600</v>
      </c>
      <c r="E419" s="31">
        <f t="shared" si="8"/>
        <v>39.04679376083189</v>
      </c>
    </row>
    <row r="420" spans="1:5" ht="15.75">
      <c r="A420" s="35" t="s">
        <v>614</v>
      </c>
      <c r="B420" s="29" t="s">
        <v>195</v>
      </c>
      <c r="C420" s="30">
        <v>613200</v>
      </c>
      <c r="D420" s="30">
        <v>215839</v>
      </c>
      <c r="E420" s="31">
        <f t="shared" si="8"/>
        <v>35.1987932159165</v>
      </c>
    </row>
    <row r="421" spans="1:5" ht="15.75">
      <c r="A421" s="35" t="s">
        <v>99</v>
      </c>
      <c r="B421" s="29" t="s">
        <v>178</v>
      </c>
      <c r="C421" s="30">
        <v>3208000</v>
      </c>
      <c r="D421" s="30">
        <v>747973.95</v>
      </c>
      <c r="E421" s="31">
        <f t="shared" si="8"/>
        <v>23.31589619700748</v>
      </c>
    </row>
    <row r="422" spans="1:5" ht="15.75">
      <c r="A422" s="35" t="s">
        <v>428</v>
      </c>
      <c r="B422" s="29" t="s">
        <v>257</v>
      </c>
      <c r="C422" s="30">
        <v>2808980</v>
      </c>
      <c r="D422" s="30">
        <v>690153.95</v>
      </c>
      <c r="E422" s="31">
        <f t="shared" si="8"/>
        <v>24.569557277018703</v>
      </c>
    </row>
    <row r="423" spans="1:5" ht="15.75">
      <c r="A423" s="35" t="s">
        <v>242</v>
      </c>
      <c r="B423" s="29" t="s">
        <v>310</v>
      </c>
      <c r="C423" s="30">
        <v>399020</v>
      </c>
      <c r="D423" s="30">
        <v>57820</v>
      </c>
      <c r="E423" s="31">
        <f t="shared" si="8"/>
        <v>14.49050172923663</v>
      </c>
    </row>
    <row r="424" spans="1:5" ht="31.5">
      <c r="A424" s="35" t="s">
        <v>156</v>
      </c>
      <c r="B424" s="29" t="s">
        <v>232</v>
      </c>
      <c r="C424" s="30">
        <v>13245100</v>
      </c>
      <c r="D424" s="30">
        <v>6615121.16</v>
      </c>
      <c r="E424" s="31">
        <f t="shared" si="8"/>
        <v>49.94391254124167</v>
      </c>
    </row>
    <row r="425" spans="1:5" ht="15.75">
      <c r="A425" s="35" t="s">
        <v>453</v>
      </c>
      <c r="B425" s="29" t="s">
        <v>370</v>
      </c>
      <c r="C425" s="30">
        <v>12989458.08</v>
      </c>
      <c r="D425" s="30">
        <v>6504703.26</v>
      </c>
      <c r="E425" s="31">
        <f t="shared" si="8"/>
        <v>50.07678703713866</v>
      </c>
    </row>
    <row r="426" spans="1:5" ht="31.5">
      <c r="A426" s="35" t="s">
        <v>121</v>
      </c>
      <c r="B426" s="29" t="s">
        <v>440</v>
      </c>
      <c r="C426" s="30">
        <v>6447000</v>
      </c>
      <c r="D426" s="30">
        <v>4676218.96</v>
      </c>
      <c r="E426" s="31">
        <f t="shared" si="8"/>
        <v>72.53325515743757</v>
      </c>
    </row>
    <row r="427" spans="1:5" ht="15.75">
      <c r="A427" s="35" t="s">
        <v>516</v>
      </c>
      <c r="B427" s="29" t="s">
        <v>499</v>
      </c>
      <c r="C427" s="30">
        <v>4950000</v>
      </c>
      <c r="D427" s="30">
        <v>3596610.13</v>
      </c>
      <c r="E427" s="31">
        <f t="shared" si="8"/>
        <v>72.6587905050505</v>
      </c>
    </row>
    <row r="428" spans="1:5" ht="15.75">
      <c r="A428" s="35" t="s">
        <v>560</v>
      </c>
      <c r="B428" s="29" t="s">
        <v>564</v>
      </c>
      <c r="C428" s="30">
        <v>2000</v>
      </c>
      <c r="D428" s="30">
        <v>600</v>
      </c>
      <c r="E428" s="31">
        <f t="shared" si="8"/>
        <v>30</v>
      </c>
    </row>
    <row r="429" spans="1:5" ht="15.75">
      <c r="A429" s="35" t="s">
        <v>610</v>
      </c>
      <c r="B429" s="29" t="s">
        <v>40</v>
      </c>
      <c r="C429" s="30">
        <v>1495000</v>
      </c>
      <c r="D429" s="30">
        <v>1079008.83</v>
      </c>
      <c r="E429" s="31">
        <f t="shared" si="8"/>
        <v>72.17450367892977</v>
      </c>
    </row>
    <row r="430" spans="1:5" ht="15.75">
      <c r="A430" s="35" t="s">
        <v>38</v>
      </c>
      <c r="B430" s="29" t="s">
        <v>513</v>
      </c>
      <c r="C430" s="30">
        <v>6176358.08</v>
      </c>
      <c r="D430" s="30">
        <v>1815722.3</v>
      </c>
      <c r="E430" s="31">
        <f t="shared" si="8"/>
        <v>29.397944168418423</v>
      </c>
    </row>
    <row r="431" spans="1:5" ht="15.75">
      <c r="A431" s="35" t="s">
        <v>285</v>
      </c>
      <c r="B431" s="29" t="s">
        <v>583</v>
      </c>
      <c r="C431" s="30">
        <v>181000</v>
      </c>
      <c r="D431" s="30">
        <v>58665.02</v>
      </c>
      <c r="E431" s="31">
        <f t="shared" si="8"/>
        <v>32.411613259668506</v>
      </c>
    </row>
    <row r="432" spans="1:5" ht="15.75">
      <c r="A432" s="35" t="s">
        <v>467</v>
      </c>
      <c r="B432" s="29" t="s">
        <v>636</v>
      </c>
      <c r="C432" s="30">
        <v>19589</v>
      </c>
      <c r="D432" s="30">
        <v>19589</v>
      </c>
      <c r="E432" s="31">
        <f t="shared" si="8"/>
        <v>100</v>
      </c>
    </row>
    <row r="433" spans="1:5" ht="15.75">
      <c r="A433" s="35" t="s">
        <v>391</v>
      </c>
      <c r="B433" s="29" t="s">
        <v>689</v>
      </c>
      <c r="C433" s="30">
        <v>5066000</v>
      </c>
      <c r="D433" s="30">
        <v>1463555.2</v>
      </c>
      <c r="E433" s="31">
        <f t="shared" si="8"/>
        <v>28.88975917883932</v>
      </c>
    </row>
    <row r="434" spans="1:5" ht="15.75">
      <c r="A434" s="35" t="s">
        <v>57</v>
      </c>
      <c r="B434" s="29" t="s">
        <v>256</v>
      </c>
      <c r="C434" s="30">
        <v>642733.94</v>
      </c>
      <c r="D434" s="30">
        <v>130028.94</v>
      </c>
      <c r="E434" s="31">
        <f t="shared" si="8"/>
        <v>20.230601172236216</v>
      </c>
    </row>
    <row r="435" spans="1:5" ht="15.75">
      <c r="A435" s="35" t="s">
        <v>234</v>
      </c>
      <c r="B435" s="29" t="s">
        <v>302</v>
      </c>
      <c r="C435" s="30">
        <v>267035.14</v>
      </c>
      <c r="D435" s="30">
        <v>143884.14</v>
      </c>
      <c r="E435" s="31">
        <f t="shared" si="8"/>
        <v>53.88209956187788</v>
      </c>
    </row>
    <row r="436" spans="1:5" ht="15.75">
      <c r="A436" s="35" t="s">
        <v>614</v>
      </c>
      <c r="B436" s="29" t="s">
        <v>7</v>
      </c>
      <c r="C436" s="30">
        <v>366100</v>
      </c>
      <c r="D436" s="30">
        <v>12762</v>
      </c>
      <c r="E436" s="31">
        <f t="shared" si="8"/>
        <v>3.485932805244469</v>
      </c>
    </row>
    <row r="437" spans="1:5" ht="15.75">
      <c r="A437" s="35" t="s">
        <v>99</v>
      </c>
      <c r="B437" s="29" t="s">
        <v>146</v>
      </c>
      <c r="C437" s="30">
        <v>255641.92</v>
      </c>
      <c r="D437" s="30">
        <v>110417.9</v>
      </c>
      <c r="E437" s="31">
        <f t="shared" si="8"/>
        <v>43.19240756758516</v>
      </c>
    </row>
    <row r="438" spans="1:5" ht="15.75">
      <c r="A438" s="35" t="s">
        <v>242</v>
      </c>
      <c r="B438" s="29" t="s">
        <v>299</v>
      </c>
      <c r="C438" s="30">
        <v>255641.92</v>
      </c>
      <c r="D438" s="30">
        <v>110417.9</v>
      </c>
      <c r="E438" s="31">
        <f t="shared" si="8"/>
        <v>43.19240756758516</v>
      </c>
    </row>
    <row r="439" spans="1:5" ht="15.75">
      <c r="A439" s="35" t="s">
        <v>709</v>
      </c>
      <c r="B439" s="29" t="s">
        <v>589</v>
      </c>
      <c r="C439" s="30">
        <v>8165700</v>
      </c>
      <c r="D439" s="30">
        <v>1928551.9</v>
      </c>
      <c r="E439" s="31">
        <f t="shared" si="8"/>
        <v>23.617716790967094</v>
      </c>
    </row>
    <row r="440" spans="1:5" ht="15.75">
      <c r="A440" s="35" t="s">
        <v>453</v>
      </c>
      <c r="B440" s="29" t="s">
        <v>1</v>
      </c>
      <c r="C440" s="30">
        <v>7564200</v>
      </c>
      <c r="D440" s="30">
        <v>1888251.9</v>
      </c>
      <c r="E440" s="31">
        <f aca="true" t="shared" si="9" ref="E440:E503">D440/C440*100</f>
        <v>24.96300864599032</v>
      </c>
    </row>
    <row r="441" spans="1:5" ht="15.75">
      <c r="A441" s="35" t="s">
        <v>38</v>
      </c>
      <c r="B441" s="29" t="s">
        <v>720</v>
      </c>
      <c r="C441" s="30">
        <v>1088800</v>
      </c>
      <c r="D441" s="30">
        <v>5000</v>
      </c>
      <c r="E441" s="31">
        <f t="shared" si="9"/>
        <v>0.4592211609110948</v>
      </c>
    </row>
    <row r="442" spans="1:5" ht="15.75">
      <c r="A442" s="35" t="s">
        <v>57</v>
      </c>
      <c r="B442" s="29" t="s">
        <v>606</v>
      </c>
      <c r="C442" s="30">
        <v>700000</v>
      </c>
      <c r="D442" s="30" t="s">
        <v>608</v>
      </c>
      <c r="E442" s="30" t="s">
        <v>608</v>
      </c>
    </row>
    <row r="443" spans="1:5" ht="15.75">
      <c r="A443" s="35" t="s">
        <v>234</v>
      </c>
      <c r="B443" s="29" t="s">
        <v>662</v>
      </c>
      <c r="C443" s="30">
        <v>388800</v>
      </c>
      <c r="D443" s="30">
        <v>5000</v>
      </c>
      <c r="E443" s="31">
        <f t="shared" si="9"/>
        <v>1.286008230452675</v>
      </c>
    </row>
    <row r="444" spans="1:5" ht="15.75">
      <c r="A444" s="35" t="s">
        <v>210</v>
      </c>
      <c r="B444" s="29" t="s">
        <v>143</v>
      </c>
      <c r="C444" s="30">
        <v>528000</v>
      </c>
      <c r="D444" s="30">
        <v>46462</v>
      </c>
      <c r="E444" s="31">
        <f t="shared" si="9"/>
        <v>8.799621212121213</v>
      </c>
    </row>
    <row r="445" spans="1:5" ht="47.25">
      <c r="A445" s="35" t="s">
        <v>380</v>
      </c>
      <c r="B445" s="29" t="s">
        <v>217</v>
      </c>
      <c r="C445" s="30">
        <v>48000</v>
      </c>
      <c r="D445" s="30">
        <v>46462</v>
      </c>
      <c r="E445" s="31">
        <f t="shared" si="9"/>
        <v>96.79583333333333</v>
      </c>
    </row>
    <row r="446" spans="1:5" ht="47.25">
      <c r="A446" s="35" t="s">
        <v>577</v>
      </c>
      <c r="B446" s="29" t="s">
        <v>281</v>
      </c>
      <c r="C446" s="30">
        <v>480000</v>
      </c>
      <c r="D446" s="30" t="s">
        <v>608</v>
      </c>
      <c r="E446" s="30" t="s">
        <v>608</v>
      </c>
    </row>
    <row r="447" spans="1:5" ht="15.75">
      <c r="A447" s="35" t="s">
        <v>659</v>
      </c>
      <c r="B447" s="29" t="s">
        <v>142</v>
      </c>
      <c r="C447" s="30">
        <v>5637400</v>
      </c>
      <c r="D447" s="30">
        <v>1827789.9</v>
      </c>
      <c r="E447" s="31">
        <f t="shared" si="9"/>
        <v>32.422568914747934</v>
      </c>
    </row>
    <row r="448" spans="1:5" ht="15.75">
      <c r="A448" s="35" t="s">
        <v>47</v>
      </c>
      <c r="B448" s="29" t="s">
        <v>418</v>
      </c>
      <c r="C448" s="30">
        <v>5387400</v>
      </c>
      <c r="D448" s="30">
        <v>1749441.14</v>
      </c>
      <c r="E448" s="31">
        <f t="shared" si="9"/>
        <v>32.472828080335596</v>
      </c>
    </row>
    <row r="449" spans="1:5" ht="47.25">
      <c r="A449" s="35" t="s">
        <v>616</v>
      </c>
      <c r="B449" s="29" t="s">
        <v>480</v>
      </c>
      <c r="C449" s="30">
        <v>250000</v>
      </c>
      <c r="D449" s="30">
        <v>78348.76</v>
      </c>
      <c r="E449" s="31">
        <f t="shared" si="9"/>
        <v>31.339503999999994</v>
      </c>
    </row>
    <row r="450" spans="1:5" ht="15.75">
      <c r="A450" s="35" t="s">
        <v>614</v>
      </c>
      <c r="B450" s="29" t="s">
        <v>378</v>
      </c>
      <c r="C450" s="30">
        <v>310000</v>
      </c>
      <c r="D450" s="30">
        <v>9000</v>
      </c>
      <c r="E450" s="31">
        <f t="shared" si="9"/>
        <v>2.903225806451613</v>
      </c>
    </row>
    <row r="451" spans="1:5" ht="15.75">
      <c r="A451" s="35" t="s">
        <v>99</v>
      </c>
      <c r="B451" s="29" t="s">
        <v>363</v>
      </c>
      <c r="C451" s="30">
        <v>601500</v>
      </c>
      <c r="D451" s="30">
        <v>40300</v>
      </c>
      <c r="E451" s="31">
        <f t="shared" si="9"/>
        <v>6.699916874480466</v>
      </c>
    </row>
    <row r="452" spans="1:5" ht="15.75">
      <c r="A452" s="35" t="s">
        <v>428</v>
      </c>
      <c r="B452" s="29" t="s">
        <v>434</v>
      </c>
      <c r="C452" s="30">
        <v>585000</v>
      </c>
      <c r="D452" s="30">
        <v>23800</v>
      </c>
      <c r="E452" s="31">
        <f t="shared" si="9"/>
        <v>4.068376068376069</v>
      </c>
    </row>
    <row r="453" spans="1:5" ht="15.75">
      <c r="A453" s="35" t="s">
        <v>242</v>
      </c>
      <c r="B453" s="29" t="s">
        <v>508</v>
      </c>
      <c r="C453" s="30">
        <v>16500</v>
      </c>
      <c r="D453" s="30">
        <v>16500</v>
      </c>
      <c r="E453" s="31">
        <f t="shared" si="9"/>
        <v>100</v>
      </c>
    </row>
    <row r="454" spans="1:5" ht="15.75">
      <c r="A454" s="35" t="s">
        <v>145</v>
      </c>
      <c r="B454" s="29" t="s">
        <v>712</v>
      </c>
      <c r="C454" s="30">
        <v>250000</v>
      </c>
      <c r="D454" s="30">
        <v>78348.76</v>
      </c>
      <c r="E454" s="31">
        <f t="shared" si="9"/>
        <v>31.339503999999994</v>
      </c>
    </row>
    <row r="455" spans="1:5" ht="15.75">
      <c r="A455" s="35" t="s">
        <v>453</v>
      </c>
      <c r="B455" s="29" t="s">
        <v>131</v>
      </c>
      <c r="C455" s="30">
        <v>250000</v>
      </c>
      <c r="D455" s="30">
        <v>78348.76</v>
      </c>
      <c r="E455" s="31">
        <f t="shared" si="9"/>
        <v>31.339503999999994</v>
      </c>
    </row>
    <row r="456" spans="1:5" ht="15.75">
      <c r="A456" s="35" t="s">
        <v>659</v>
      </c>
      <c r="B456" s="29" t="s">
        <v>431</v>
      </c>
      <c r="C456" s="30">
        <v>250000</v>
      </c>
      <c r="D456" s="30">
        <v>78348.76</v>
      </c>
      <c r="E456" s="31">
        <f t="shared" si="9"/>
        <v>31.339503999999994</v>
      </c>
    </row>
    <row r="457" spans="1:5" ht="47.25">
      <c r="A457" s="35" t="s">
        <v>616</v>
      </c>
      <c r="B457" s="29" t="s">
        <v>35</v>
      </c>
      <c r="C457" s="30">
        <v>250000</v>
      </c>
      <c r="D457" s="30">
        <v>78348.76</v>
      </c>
      <c r="E457" s="31">
        <f t="shared" si="9"/>
        <v>31.339503999999994</v>
      </c>
    </row>
    <row r="458" spans="1:5" ht="15.75">
      <c r="A458" s="35" t="s">
        <v>48</v>
      </c>
      <c r="B458" s="29" t="s">
        <v>408</v>
      </c>
      <c r="C458" s="30">
        <v>2134400</v>
      </c>
      <c r="D458" s="30">
        <v>84000</v>
      </c>
      <c r="E458" s="31">
        <f t="shared" si="9"/>
        <v>3.9355322338830585</v>
      </c>
    </row>
    <row r="459" spans="1:5" ht="15.75">
      <c r="A459" s="35" t="s">
        <v>453</v>
      </c>
      <c r="B459" s="29" t="s">
        <v>557</v>
      </c>
      <c r="C459" s="30">
        <v>2134400</v>
      </c>
      <c r="D459" s="30">
        <v>84000</v>
      </c>
      <c r="E459" s="31">
        <f t="shared" si="9"/>
        <v>3.9355322338830585</v>
      </c>
    </row>
    <row r="460" spans="1:5" ht="15.75">
      <c r="A460" s="35" t="s">
        <v>659</v>
      </c>
      <c r="B460" s="29" t="s">
        <v>117</v>
      </c>
      <c r="C460" s="30">
        <v>2134400</v>
      </c>
      <c r="D460" s="30">
        <v>84000</v>
      </c>
      <c r="E460" s="31">
        <f t="shared" si="9"/>
        <v>3.9355322338830585</v>
      </c>
    </row>
    <row r="461" spans="1:5" ht="15.75">
      <c r="A461" s="35" t="s">
        <v>47</v>
      </c>
      <c r="B461" s="29" t="s">
        <v>258</v>
      </c>
      <c r="C461" s="30">
        <v>2134400</v>
      </c>
      <c r="D461" s="30">
        <v>84000</v>
      </c>
      <c r="E461" s="31">
        <f t="shared" si="9"/>
        <v>3.9355322338830585</v>
      </c>
    </row>
    <row r="462" spans="1:5" ht="15.75">
      <c r="A462" s="35" t="s">
        <v>113</v>
      </c>
      <c r="B462" s="29" t="s">
        <v>547</v>
      </c>
      <c r="C462" s="30">
        <v>3253000</v>
      </c>
      <c r="D462" s="30">
        <v>1665441.14</v>
      </c>
      <c r="E462" s="31">
        <f t="shared" si="9"/>
        <v>51.19708392253305</v>
      </c>
    </row>
    <row r="463" spans="1:5" ht="15.75">
      <c r="A463" s="35" t="s">
        <v>453</v>
      </c>
      <c r="B463" s="29" t="s">
        <v>681</v>
      </c>
      <c r="C463" s="30">
        <v>3253000</v>
      </c>
      <c r="D463" s="30">
        <v>1665441.14</v>
      </c>
      <c r="E463" s="31">
        <f t="shared" si="9"/>
        <v>51.19708392253305</v>
      </c>
    </row>
    <row r="464" spans="1:5" ht="15.75">
      <c r="A464" s="35" t="s">
        <v>659</v>
      </c>
      <c r="B464" s="29" t="s">
        <v>268</v>
      </c>
      <c r="C464" s="30">
        <v>3253000</v>
      </c>
      <c r="D464" s="30">
        <v>1665441.14</v>
      </c>
      <c r="E464" s="31">
        <f t="shared" si="9"/>
        <v>51.19708392253305</v>
      </c>
    </row>
    <row r="465" spans="1:5" ht="15.75">
      <c r="A465" s="35" t="s">
        <v>47</v>
      </c>
      <c r="B465" s="29" t="s">
        <v>533</v>
      </c>
      <c r="C465" s="30">
        <v>3253000</v>
      </c>
      <c r="D465" s="30">
        <v>1665441.14</v>
      </c>
      <c r="E465" s="31">
        <f t="shared" si="9"/>
        <v>51.19708392253305</v>
      </c>
    </row>
    <row r="466" spans="1:5" ht="31.5">
      <c r="A466" s="35" t="s">
        <v>481</v>
      </c>
      <c r="B466" s="29" t="s">
        <v>252</v>
      </c>
      <c r="C466" s="30">
        <v>2528300</v>
      </c>
      <c r="D466" s="30">
        <v>100762</v>
      </c>
      <c r="E466" s="31">
        <f t="shared" si="9"/>
        <v>3.9853656607206425</v>
      </c>
    </row>
    <row r="467" spans="1:5" ht="15.75">
      <c r="A467" s="35" t="s">
        <v>453</v>
      </c>
      <c r="B467" s="29" t="s">
        <v>381</v>
      </c>
      <c r="C467" s="30">
        <v>1926800</v>
      </c>
      <c r="D467" s="30">
        <v>60462</v>
      </c>
      <c r="E467" s="31">
        <f t="shared" si="9"/>
        <v>3.137948930869836</v>
      </c>
    </row>
    <row r="468" spans="1:5" ht="15.75">
      <c r="A468" s="35" t="s">
        <v>38</v>
      </c>
      <c r="B468" s="29" t="s">
        <v>531</v>
      </c>
      <c r="C468" s="30">
        <v>1088800</v>
      </c>
      <c r="D468" s="30">
        <v>5000</v>
      </c>
      <c r="E468" s="31">
        <f t="shared" si="9"/>
        <v>0.4592211609110948</v>
      </c>
    </row>
    <row r="469" spans="1:5" ht="15.75">
      <c r="A469" s="35" t="s">
        <v>57</v>
      </c>
      <c r="B469" s="29" t="s">
        <v>269</v>
      </c>
      <c r="C469" s="30">
        <v>700000</v>
      </c>
      <c r="D469" s="30" t="s">
        <v>608</v>
      </c>
      <c r="E469" s="30" t="s">
        <v>608</v>
      </c>
    </row>
    <row r="470" spans="1:5" ht="15.75">
      <c r="A470" s="35" t="s">
        <v>234</v>
      </c>
      <c r="B470" s="29" t="s">
        <v>311</v>
      </c>
      <c r="C470" s="30">
        <v>388800</v>
      </c>
      <c r="D470" s="30">
        <v>5000</v>
      </c>
      <c r="E470" s="31">
        <f t="shared" si="9"/>
        <v>1.286008230452675</v>
      </c>
    </row>
    <row r="471" spans="1:5" ht="15.75">
      <c r="A471" s="35" t="s">
        <v>210</v>
      </c>
      <c r="B471" s="29" t="s">
        <v>528</v>
      </c>
      <c r="C471" s="30">
        <v>528000</v>
      </c>
      <c r="D471" s="30">
        <v>46462</v>
      </c>
      <c r="E471" s="31">
        <f t="shared" si="9"/>
        <v>8.799621212121213</v>
      </c>
    </row>
    <row r="472" spans="1:5" ht="47.25">
      <c r="A472" s="35" t="s">
        <v>380</v>
      </c>
      <c r="B472" s="29" t="s">
        <v>15</v>
      </c>
      <c r="C472" s="30">
        <v>48000</v>
      </c>
      <c r="D472" s="30">
        <v>46462</v>
      </c>
      <c r="E472" s="31">
        <f t="shared" si="9"/>
        <v>96.79583333333333</v>
      </c>
    </row>
    <row r="473" spans="1:5" ht="47.25">
      <c r="A473" s="35" t="s">
        <v>577</v>
      </c>
      <c r="B473" s="29" t="s">
        <v>68</v>
      </c>
      <c r="C473" s="30">
        <v>480000</v>
      </c>
      <c r="D473" s="30" t="s">
        <v>608</v>
      </c>
      <c r="E473" s="30" t="s">
        <v>608</v>
      </c>
    </row>
    <row r="474" spans="1:5" ht="15.75">
      <c r="A474" s="35" t="s">
        <v>614</v>
      </c>
      <c r="B474" s="29" t="s">
        <v>21</v>
      </c>
      <c r="C474" s="30">
        <v>310000</v>
      </c>
      <c r="D474" s="30">
        <v>9000</v>
      </c>
      <c r="E474" s="31">
        <f t="shared" si="9"/>
        <v>2.903225806451613</v>
      </c>
    </row>
    <row r="475" spans="1:5" ht="15.75">
      <c r="A475" s="35" t="s">
        <v>99</v>
      </c>
      <c r="B475" s="29" t="s">
        <v>173</v>
      </c>
      <c r="C475" s="30">
        <v>601500</v>
      </c>
      <c r="D475" s="30">
        <v>40300</v>
      </c>
      <c r="E475" s="31">
        <f t="shared" si="9"/>
        <v>6.699916874480466</v>
      </c>
    </row>
    <row r="476" spans="1:5" ht="15.75">
      <c r="A476" s="35" t="s">
        <v>428</v>
      </c>
      <c r="B476" s="29" t="s">
        <v>253</v>
      </c>
      <c r="C476" s="30">
        <v>585000</v>
      </c>
      <c r="D476" s="30">
        <v>23800</v>
      </c>
      <c r="E476" s="31">
        <f t="shared" si="9"/>
        <v>4.068376068376069</v>
      </c>
    </row>
    <row r="477" spans="1:5" ht="15.75">
      <c r="A477" s="35" t="s">
        <v>242</v>
      </c>
      <c r="B477" s="29" t="s">
        <v>308</v>
      </c>
      <c r="C477" s="30">
        <v>16500</v>
      </c>
      <c r="D477" s="30">
        <v>16500</v>
      </c>
      <c r="E477" s="31">
        <f t="shared" si="9"/>
        <v>100</v>
      </c>
    </row>
    <row r="478" spans="1:5" ht="15.75">
      <c r="A478" s="35" t="s">
        <v>16</v>
      </c>
      <c r="B478" s="29" t="s">
        <v>264</v>
      </c>
      <c r="C478" s="30">
        <v>3891900</v>
      </c>
      <c r="D478" s="30">
        <v>703269.29</v>
      </c>
      <c r="E478" s="31">
        <f t="shared" si="9"/>
        <v>18.07007605539711</v>
      </c>
    </row>
    <row r="479" spans="1:5" ht="15.75">
      <c r="A479" s="35" t="s">
        <v>453</v>
      </c>
      <c r="B479" s="29" t="s">
        <v>393</v>
      </c>
      <c r="C479" s="30">
        <v>3831900</v>
      </c>
      <c r="D479" s="30">
        <v>702484.29</v>
      </c>
      <c r="E479" s="31">
        <f t="shared" si="9"/>
        <v>18.332531903233384</v>
      </c>
    </row>
    <row r="480" spans="1:5" ht="31.5">
      <c r="A480" s="35" t="s">
        <v>121</v>
      </c>
      <c r="B480" s="29" t="s">
        <v>469</v>
      </c>
      <c r="C480" s="30">
        <v>1279900</v>
      </c>
      <c r="D480" s="30">
        <v>566073.29</v>
      </c>
      <c r="E480" s="31">
        <f t="shared" si="9"/>
        <v>44.227931088366276</v>
      </c>
    </row>
    <row r="481" spans="1:5" ht="15.75">
      <c r="A481" s="35" t="s">
        <v>516</v>
      </c>
      <c r="B481" s="29" t="s">
        <v>532</v>
      </c>
      <c r="C481" s="30">
        <v>983000</v>
      </c>
      <c r="D481" s="30">
        <v>441333.47</v>
      </c>
      <c r="E481" s="31">
        <f t="shared" si="9"/>
        <v>44.89658901322482</v>
      </c>
    </row>
    <row r="482" spans="1:5" ht="15.75">
      <c r="A482" s="35" t="s">
        <v>610</v>
      </c>
      <c r="B482" s="29" t="s">
        <v>72</v>
      </c>
      <c r="C482" s="30">
        <v>296900</v>
      </c>
      <c r="D482" s="30">
        <v>124739.82</v>
      </c>
      <c r="E482" s="31">
        <f t="shared" si="9"/>
        <v>42.014085550690474</v>
      </c>
    </row>
    <row r="483" spans="1:5" ht="15.75">
      <c r="A483" s="35" t="s">
        <v>38</v>
      </c>
      <c r="B483" s="29" t="s">
        <v>549</v>
      </c>
      <c r="C483" s="30">
        <v>2327000</v>
      </c>
      <c r="D483" s="30">
        <v>13690</v>
      </c>
      <c r="E483" s="31">
        <f t="shared" si="9"/>
        <v>0.5883111302105716</v>
      </c>
    </row>
    <row r="484" spans="1:5" ht="15.75">
      <c r="A484" s="35" t="s">
        <v>467</v>
      </c>
      <c r="B484" s="29" t="s">
        <v>660</v>
      </c>
      <c r="C484" s="30">
        <v>130000</v>
      </c>
      <c r="D484" s="30">
        <v>4690</v>
      </c>
      <c r="E484" s="31">
        <f t="shared" si="9"/>
        <v>3.6076923076923078</v>
      </c>
    </row>
    <row r="485" spans="1:5" ht="15.75">
      <c r="A485" s="35" t="s">
        <v>234</v>
      </c>
      <c r="B485" s="29" t="s">
        <v>335</v>
      </c>
      <c r="C485" s="30">
        <v>2197000</v>
      </c>
      <c r="D485" s="30">
        <v>9000</v>
      </c>
      <c r="E485" s="31">
        <f t="shared" si="9"/>
        <v>0.40964952207555755</v>
      </c>
    </row>
    <row r="486" spans="1:5" ht="15.75">
      <c r="A486" s="35" t="s">
        <v>614</v>
      </c>
      <c r="B486" s="29" t="s">
        <v>32</v>
      </c>
      <c r="C486" s="30">
        <v>225000</v>
      </c>
      <c r="D486" s="30">
        <v>122721</v>
      </c>
      <c r="E486" s="31">
        <f t="shared" si="9"/>
        <v>54.54266666666666</v>
      </c>
    </row>
    <row r="487" spans="1:5" ht="15.75">
      <c r="A487" s="35" t="s">
        <v>99</v>
      </c>
      <c r="B487" s="29" t="s">
        <v>194</v>
      </c>
      <c r="C487" s="30">
        <v>60000</v>
      </c>
      <c r="D487" s="30">
        <v>785</v>
      </c>
      <c r="E487" s="31">
        <f t="shared" si="9"/>
        <v>1.3083333333333333</v>
      </c>
    </row>
    <row r="488" spans="1:5" ht="15.75">
      <c r="A488" s="35" t="s">
        <v>242</v>
      </c>
      <c r="B488" s="29" t="s">
        <v>330</v>
      </c>
      <c r="C488" s="30">
        <v>60000</v>
      </c>
      <c r="D488" s="30">
        <v>785</v>
      </c>
      <c r="E488" s="31">
        <f t="shared" si="9"/>
        <v>1.3083333333333333</v>
      </c>
    </row>
    <row r="489" spans="1:5" ht="15.75">
      <c r="A489" s="35" t="s">
        <v>495</v>
      </c>
      <c r="B489" s="29" t="s">
        <v>386</v>
      </c>
      <c r="C489" s="30">
        <v>465000</v>
      </c>
      <c r="D489" s="30">
        <v>137196</v>
      </c>
      <c r="E489" s="31">
        <f t="shared" si="9"/>
        <v>29.50451612903226</v>
      </c>
    </row>
    <row r="490" spans="1:5" ht="15.75">
      <c r="A490" s="35" t="s">
        <v>453</v>
      </c>
      <c r="B490" s="29" t="s">
        <v>529</v>
      </c>
      <c r="C490" s="30">
        <v>405000</v>
      </c>
      <c r="D490" s="30">
        <v>136411</v>
      </c>
      <c r="E490" s="31">
        <f t="shared" si="9"/>
        <v>33.681728395061725</v>
      </c>
    </row>
    <row r="491" spans="1:5" ht="15.75">
      <c r="A491" s="35" t="s">
        <v>38</v>
      </c>
      <c r="B491" s="29" t="s">
        <v>674</v>
      </c>
      <c r="C491" s="30">
        <v>180000</v>
      </c>
      <c r="D491" s="30">
        <v>13690</v>
      </c>
      <c r="E491" s="31">
        <f t="shared" si="9"/>
        <v>7.605555555555556</v>
      </c>
    </row>
    <row r="492" spans="1:5" ht="15.75">
      <c r="A492" s="35" t="s">
        <v>467</v>
      </c>
      <c r="B492" s="29" t="s">
        <v>236</v>
      </c>
      <c r="C492" s="30">
        <v>130000</v>
      </c>
      <c r="D492" s="30">
        <v>4690</v>
      </c>
      <c r="E492" s="31">
        <f t="shared" si="9"/>
        <v>3.6076923076923078</v>
      </c>
    </row>
    <row r="493" spans="1:5" ht="15.75">
      <c r="A493" s="35" t="s">
        <v>234</v>
      </c>
      <c r="B493" s="29" t="s">
        <v>620</v>
      </c>
      <c r="C493" s="30">
        <v>50000</v>
      </c>
      <c r="D493" s="30">
        <v>9000</v>
      </c>
      <c r="E493" s="31">
        <f t="shared" si="9"/>
        <v>18</v>
      </c>
    </row>
    <row r="494" spans="1:5" ht="15.75">
      <c r="A494" s="35" t="s">
        <v>614</v>
      </c>
      <c r="B494" s="29" t="s">
        <v>180</v>
      </c>
      <c r="C494" s="30">
        <v>225000</v>
      </c>
      <c r="D494" s="30">
        <v>122721</v>
      </c>
      <c r="E494" s="31">
        <f t="shared" si="9"/>
        <v>54.54266666666666</v>
      </c>
    </row>
    <row r="495" spans="1:5" ht="15.75">
      <c r="A495" s="35" t="s">
        <v>99</v>
      </c>
      <c r="B495" s="29" t="s">
        <v>309</v>
      </c>
      <c r="C495" s="30">
        <v>60000</v>
      </c>
      <c r="D495" s="30">
        <v>785</v>
      </c>
      <c r="E495" s="31">
        <f t="shared" si="9"/>
        <v>1.3083333333333333</v>
      </c>
    </row>
    <row r="496" spans="1:5" ht="15.75">
      <c r="A496" s="35" t="s">
        <v>242</v>
      </c>
      <c r="B496" s="29" t="s">
        <v>457</v>
      </c>
      <c r="C496" s="30">
        <v>60000</v>
      </c>
      <c r="D496" s="30">
        <v>785</v>
      </c>
      <c r="E496" s="31">
        <f t="shared" si="9"/>
        <v>1.3083333333333333</v>
      </c>
    </row>
    <row r="497" spans="1:5" ht="15.75">
      <c r="A497" s="35" t="s">
        <v>676</v>
      </c>
      <c r="B497" s="29" t="s">
        <v>666</v>
      </c>
      <c r="C497" s="30">
        <v>2147000</v>
      </c>
      <c r="D497" s="30" t="s">
        <v>608</v>
      </c>
      <c r="E497" s="30" t="s">
        <v>608</v>
      </c>
    </row>
    <row r="498" spans="1:5" ht="15.75">
      <c r="A498" s="35" t="s">
        <v>453</v>
      </c>
      <c r="B498" s="29" t="s">
        <v>86</v>
      </c>
      <c r="C498" s="30">
        <v>2147000</v>
      </c>
      <c r="D498" s="30" t="s">
        <v>608</v>
      </c>
      <c r="E498" s="30" t="s">
        <v>608</v>
      </c>
    </row>
    <row r="499" spans="1:5" ht="15.75">
      <c r="A499" s="35" t="s">
        <v>38</v>
      </c>
      <c r="B499" s="29" t="s">
        <v>81</v>
      </c>
      <c r="C499" s="30">
        <v>2147000</v>
      </c>
      <c r="D499" s="30" t="s">
        <v>608</v>
      </c>
      <c r="E499" s="30" t="s">
        <v>608</v>
      </c>
    </row>
    <row r="500" spans="1:5" ht="15.75">
      <c r="A500" s="35" t="s">
        <v>234</v>
      </c>
      <c r="B500" s="29" t="s">
        <v>22</v>
      </c>
      <c r="C500" s="30">
        <v>2147000</v>
      </c>
      <c r="D500" s="30" t="s">
        <v>608</v>
      </c>
      <c r="E500" s="30" t="s">
        <v>608</v>
      </c>
    </row>
    <row r="501" spans="1:5" ht="31.5">
      <c r="A501" s="35" t="s">
        <v>680</v>
      </c>
      <c r="B501" s="29" t="s">
        <v>497</v>
      </c>
      <c r="C501" s="30">
        <v>1279900</v>
      </c>
      <c r="D501" s="30">
        <v>566073.29</v>
      </c>
      <c r="E501" s="31">
        <f t="shared" si="9"/>
        <v>44.227931088366276</v>
      </c>
    </row>
    <row r="502" spans="1:5" ht="15.75">
      <c r="A502" s="35" t="s">
        <v>453</v>
      </c>
      <c r="B502" s="29" t="s">
        <v>639</v>
      </c>
      <c r="C502" s="30">
        <v>1279900</v>
      </c>
      <c r="D502" s="30">
        <v>566073.29</v>
      </c>
      <c r="E502" s="31">
        <f t="shared" si="9"/>
        <v>44.227931088366276</v>
      </c>
    </row>
    <row r="503" spans="1:5" ht="31.5">
      <c r="A503" s="35" t="s">
        <v>121</v>
      </c>
      <c r="B503" s="29" t="s">
        <v>710</v>
      </c>
      <c r="C503" s="30">
        <v>1279900</v>
      </c>
      <c r="D503" s="30">
        <v>566073.29</v>
      </c>
      <c r="E503" s="31">
        <f t="shared" si="9"/>
        <v>44.227931088366276</v>
      </c>
    </row>
    <row r="504" spans="1:5" ht="15.75">
      <c r="A504" s="35" t="s">
        <v>516</v>
      </c>
      <c r="B504" s="29" t="s">
        <v>41</v>
      </c>
      <c r="C504" s="30">
        <v>983000</v>
      </c>
      <c r="D504" s="30">
        <v>441333.47</v>
      </c>
      <c r="E504" s="31">
        <f aca="true" t="shared" si="10" ref="E504:E521">D504/C504*100</f>
        <v>44.89658901322482</v>
      </c>
    </row>
    <row r="505" spans="1:5" ht="15.75">
      <c r="A505" s="35" t="s">
        <v>610</v>
      </c>
      <c r="B505" s="29" t="s">
        <v>318</v>
      </c>
      <c r="C505" s="30">
        <v>296900</v>
      </c>
      <c r="D505" s="30">
        <v>124739.82</v>
      </c>
      <c r="E505" s="31">
        <f t="shared" si="10"/>
        <v>42.014085550690474</v>
      </c>
    </row>
    <row r="506" spans="1:5" ht="15.75">
      <c r="A506" s="35" t="s">
        <v>475</v>
      </c>
      <c r="B506" s="29" t="s">
        <v>640</v>
      </c>
      <c r="C506" s="30">
        <v>2003500</v>
      </c>
      <c r="D506" s="30">
        <v>1001749.98</v>
      </c>
      <c r="E506" s="31">
        <f t="shared" si="10"/>
        <v>49.99999900174694</v>
      </c>
    </row>
    <row r="507" spans="1:5" ht="15.75">
      <c r="A507" s="35" t="s">
        <v>453</v>
      </c>
      <c r="B507" s="29" t="s">
        <v>55</v>
      </c>
      <c r="C507" s="30">
        <v>2003500</v>
      </c>
      <c r="D507" s="30">
        <v>1001749.98</v>
      </c>
      <c r="E507" s="31">
        <f t="shared" si="10"/>
        <v>49.99999900174694</v>
      </c>
    </row>
    <row r="508" spans="1:5" ht="15.75">
      <c r="A508" s="35" t="s">
        <v>210</v>
      </c>
      <c r="B508" s="29" t="s">
        <v>218</v>
      </c>
      <c r="C508" s="30">
        <v>2003500</v>
      </c>
      <c r="D508" s="30">
        <v>1001749.98</v>
      </c>
      <c r="E508" s="31">
        <f t="shared" si="10"/>
        <v>49.99999900174694</v>
      </c>
    </row>
    <row r="509" spans="1:5" ht="47.25">
      <c r="A509" s="35" t="s">
        <v>380</v>
      </c>
      <c r="B509" s="29" t="s">
        <v>419</v>
      </c>
      <c r="C509" s="30">
        <v>2003500</v>
      </c>
      <c r="D509" s="30">
        <v>1001749.98</v>
      </c>
      <c r="E509" s="31">
        <f t="shared" si="10"/>
        <v>49.99999900174694</v>
      </c>
    </row>
    <row r="510" spans="1:5" ht="15.75">
      <c r="A510" s="35" t="s">
        <v>604</v>
      </c>
      <c r="B510" s="29" t="s">
        <v>338</v>
      </c>
      <c r="C510" s="30">
        <v>2003500</v>
      </c>
      <c r="D510" s="30">
        <v>1001749.98</v>
      </c>
      <c r="E510" s="31">
        <f t="shared" si="10"/>
        <v>49.99999900174694</v>
      </c>
    </row>
    <row r="511" spans="1:5" ht="15.75">
      <c r="A511" s="35" t="s">
        <v>453</v>
      </c>
      <c r="B511" s="29" t="s">
        <v>482</v>
      </c>
      <c r="C511" s="30">
        <v>2003500</v>
      </c>
      <c r="D511" s="30">
        <v>1001749.98</v>
      </c>
      <c r="E511" s="31">
        <f t="shared" si="10"/>
        <v>49.99999900174694</v>
      </c>
    </row>
    <row r="512" spans="1:5" ht="15.75">
      <c r="A512" s="35" t="s">
        <v>210</v>
      </c>
      <c r="B512" s="29" t="s">
        <v>631</v>
      </c>
      <c r="C512" s="30">
        <v>2003500</v>
      </c>
      <c r="D512" s="30">
        <v>1001749.98</v>
      </c>
      <c r="E512" s="31">
        <f t="shared" si="10"/>
        <v>49.99999900174694</v>
      </c>
    </row>
    <row r="513" spans="1:5" ht="47.25">
      <c r="A513" s="35" t="s">
        <v>380</v>
      </c>
      <c r="B513" s="29" t="s">
        <v>685</v>
      </c>
      <c r="C513" s="30">
        <v>2003500</v>
      </c>
      <c r="D513" s="30">
        <v>1001749.98</v>
      </c>
      <c r="E513" s="31">
        <f t="shared" si="10"/>
        <v>49.99999900174694</v>
      </c>
    </row>
    <row r="514" spans="1:5" ht="38.25">
      <c r="A514" s="48" t="s">
        <v>316</v>
      </c>
      <c r="B514" s="29" t="s">
        <v>127</v>
      </c>
      <c r="C514" s="30">
        <v>17437000</v>
      </c>
      <c r="D514" s="30">
        <v>8452000</v>
      </c>
      <c r="E514" s="31">
        <f t="shared" si="10"/>
        <v>48.47164076389287</v>
      </c>
    </row>
    <row r="515" spans="1:5" ht="15.75">
      <c r="A515" s="35" t="s">
        <v>453</v>
      </c>
      <c r="B515" s="29" t="s">
        <v>283</v>
      </c>
      <c r="C515" s="30">
        <v>17437000</v>
      </c>
      <c r="D515" s="30">
        <v>8452000</v>
      </c>
      <c r="E515" s="31">
        <f t="shared" si="10"/>
        <v>48.47164076389287</v>
      </c>
    </row>
    <row r="516" spans="1:5" ht="15.75">
      <c r="A516" s="35" t="s">
        <v>65</v>
      </c>
      <c r="B516" s="29" t="s">
        <v>345</v>
      </c>
      <c r="C516" s="30">
        <v>17437000</v>
      </c>
      <c r="D516" s="30">
        <v>8452000</v>
      </c>
      <c r="E516" s="31">
        <f t="shared" si="10"/>
        <v>48.47164076389287</v>
      </c>
    </row>
    <row r="517" spans="1:5" ht="31.5">
      <c r="A517" s="35" t="s">
        <v>254</v>
      </c>
      <c r="B517" s="29" t="s">
        <v>563</v>
      </c>
      <c r="C517" s="30">
        <v>17437000</v>
      </c>
      <c r="D517" s="30">
        <v>8452000</v>
      </c>
      <c r="E517" s="31">
        <f t="shared" si="10"/>
        <v>48.47164076389287</v>
      </c>
    </row>
    <row r="518" spans="1:5" ht="47.25">
      <c r="A518" s="35" t="s">
        <v>181</v>
      </c>
      <c r="B518" s="29" t="s">
        <v>273</v>
      </c>
      <c r="C518" s="30">
        <v>17437000</v>
      </c>
      <c r="D518" s="30">
        <v>8452000</v>
      </c>
      <c r="E518" s="31">
        <f t="shared" si="10"/>
        <v>48.47164076389287</v>
      </c>
    </row>
    <row r="519" spans="1:5" ht="15.75">
      <c r="A519" s="35" t="s">
        <v>453</v>
      </c>
      <c r="B519" s="29" t="s">
        <v>405</v>
      </c>
      <c r="C519" s="30">
        <v>17437000</v>
      </c>
      <c r="D519" s="30">
        <v>8452000</v>
      </c>
      <c r="E519" s="31">
        <f t="shared" si="10"/>
        <v>48.47164076389287</v>
      </c>
    </row>
    <row r="520" spans="1:5" ht="15.75">
      <c r="A520" s="35" t="s">
        <v>65</v>
      </c>
      <c r="B520" s="29" t="s">
        <v>632</v>
      </c>
      <c r="C520" s="30">
        <v>17437000</v>
      </c>
      <c r="D520" s="30">
        <v>8452000</v>
      </c>
      <c r="E520" s="31">
        <f t="shared" si="10"/>
        <v>48.47164076389287</v>
      </c>
    </row>
    <row r="521" spans="1:5" ht="31.5">
      <c r="A521" s="35" t="s">
        <v>254</v>
      </c>
      <c r="B521" s="29" t="s">
        <v>688</v>
      </c>
      <c r="C521" s="30">
        <v>17437000</v>
      </c>
      <c r="D521" s="30">
        <v>8452000</v>
      </c>
      <c r="E521" s="31">
        <f t="shared" si="10"/>
        <v>48.47164076389287</v>
      </c>
    </row>
    <row r="522" spans="1:5" ht="31.5">
      <c r="A522" s="36" t="s">
        <v>186</v>
      </c>
      <c r="B522" s="33" t="s">
        <v>569</v>
      </c>
      <c r="C522" s="34">
        <v>-63851967.56</v>
      </c>
      <c r="D522" s="34">
        <v>67539946.22</v>
      </c>
      <c r="E522" s="34"/>
    </row>
    <row r="523" spans="1:5" ht="13.5" customHeight="1">
      <c r="A523" s="7"/>
      <c r="B523" s="7"/>
      <c r="C523" s="7"/>
      <c r="D523" s="7"/>
      <c r="E523" s="7"/>
    </row>
    <row r="524" spans="1:5" ht="15.75">
      <c r="A524" s="56" t="s">
        <v>275</v>
      </c>
      <c r="B524" s="57"/>
      <c r="C524" s="58"/>
      <c r="D524" s="58"/>
      <c r="E524" s="58"/>
    </row>
    <row r="525" spans="1:5" ht="11.25" customHeight="1">
      <c r="A525" s="23"/>
      <c r="B525" s="24"/>
      <c r="C525" s="9"/>
      <c r="D525" s="9"/>
      <c r="E525" s="26"/>
    </row>
    <row r="526" spans="1:5" ht="107.25" customHeight="1">
      <c r="A526" s="32" t="s">
        <v>657</v>
      </c>
      <c r="B526" s="10" t="s">
        <v>493</v>
      </c>
      <c r="C526" s="11" t="s">
        <v>697</v>
      </c>
      <c r="D526" s="11" t="s">
        <v>698</v>
      </c>
      <c r="E526" s="11" t="s">
        <v>699</v>
      </c>
    </row>
    <row r="527" spans="1:5" ht="12.75" customHeight="1">
      <c r="A527" s="12">
        <v>1</v>
      </c>
      <c r="B527" s="13">
        <v>2</v>
      </c>
      <c r="C527" s="14">
        <v>3</v>
      </c>
      <c r="D527" s="14">
        <v>4</v>
      </c>
      <c r="E527" s="14">
        <v>5</v>
      </c>
    </row>
    <row r="528" spans="1:5" ht="31.5">
      <c r="A528" s="27" t="s">
        <v>250</v>
      </c>
      <c r="B528" s="16" t="s">
        <v>569</v>
      </c>
      <c r="C528" s="17">
        <v>63851967.56</v>
      </c>
      <c r="D528" s="17">
        <v>-67539946.22</v>
      </c>
      <c r="E528" s="30" t="s">
        <v>608</v>
      </c>
    </row>
    <row r="529" spans="1:5" ht="14.25" customHeight="1">
      <c r="A529" s="37" t="s">
        <v>130</v>
      </c>
      <c r="B529" s="19"/>
      <c r="C529" s="20"/>
      <c r="D529" s="20"/>
      <c r="E529" s="30" t="s">
        <v>608</v>
      </c>
    </row>
    <row r="530" spans="1:5" ht="15.75">
      <c r="A530" s="38" t="s">
        <v>190</v>
      </c>
      <c r="B530" s="29" t="s">
        <v>569</v>
      </c>
      <c r="C530" s="30" t="s">
        <v>608</v>
      </c>
      <c r="D530" s="30" t="s">
        <v>608</v>
      </c>
      <c r="E530" s="30" t="s">
        <v>608</v>
      </c>
    </row>
    <row r="531" spans="1:5" ht="16.5" customHeight="1">
      <c r="A531" s="39" t="s">
        <v>484</v>
      </c>
      <c r="B531" s="19"/>
      <c r="C531" s="20"/>
      <c r="D531" s="20"/>
      <c r="E531" s="30" t="s">
        <v>608</v>
      </c>
    </row>
    <row r="532" spans="1:5" ht="31.5">
      <c r="A532" s="40" t="s">
        <v>319</v>
      </c>
      <c r="B532" s="29" t="s">
        <v>407</v>
      </c>
      <c r="C532" s="30">
        <v>63851967.56</v>
      </c>
      <c r="D532" s="30">
        <v>-67539946.22</v>
      </c>
      <c r="E532" s="30" t="s">
        <v>608</v>
      </c>
    </row>
    <row r="533" spans="1:5" ht="15.75">
      <c r="A533" s="40" t="s">
        <v>339</v>
      </c>
      <c r="B533" s="29" t="s">
        <v>331</v>
      </c>
      <c r="C533" s="30">
        <v>-635456960</v>
      </c>
      <c r="D533" s="30">
        <v>-367381146.36</v>
      </c>
      <c r="E533" s="31">
        <f aca="true" t="shared" si="11" ref="E533:E540">D533/C533*100</f>
        <v>57.813694630081635</v>
      </c>
    </row>
    <row r="534" spans="1:5" ht="31.5">
      <c r="A534" s="40" t="s">
        <v>128</v>
      </c>
      <c r="B534" s="29" t="s">
        <v>470</v>
      </c>
      <c r="C534" s="30">
        <v>-635456960</v>
      </c>
      <c r="D534" s="30">
        <v>-367381146.36</v>
      </c>
      <c r="E534" s="31">
        <f t="shared" si="11"/>
        <v>57.813694630081635</v>
      </c>
    </row>
    <row r="535" spans="1:5" ht="31.5">
      <c r="A535" s="40" t="s">
        <v>132</v>
      </c>
      <c r="B535" s="29" t="s">
        <v>320</v>
      </c>
      <c r="C535" s="30">
        <v>-635456960</v>
      </c>
      <c r="D535" s="30">
        <v>-367381146.36</v>
      </c>
      <c r="E535" s="31">
        <f t="shared" si="11"/>
        <v>57.813694630081635</v>
      </c>
    </row>
    <row r="536" spans="1:5" ht="31.5">
      <c r="A536" s="40" t="s">
        <v>471</v>
      </c>
      <c r="B536" s="29" t="s">
        <v>139</v>
      </c>
      <c r="C536" s="30">
        <v>-635456960</v>
      </c>
      <c r="D536" s="30">
        <v>-367381146.36</v>
      </c>
      <c r="E536" s="31">
        <f t="shared" si="11"/>
        <v>57.813694630081635</v>
      </c>
    </row>
    <row r="537" spans="1:5" ht="15.75">
      <c r="A537" s="40" t="s">
        <v>385</v>
      </c>
      <c r="B537" s="29" t="s">
        <v>106</v>
      </c>
      <c r="C537" s="30">
        <v>737868227.56</v>
      </c>
      <c r="D537" s="30">
        <v>299841200.14</v>
      </c>
      <c r="E537" s="31">
        <f t="shared" si="11"/>
        <v>40.63614463134183</v>
      </c>
    </row>
    <row r="538" spans="1:5" ht="31.5">
      <c r="A538" s="40" t="s">
        <v>304</v>
      </c>
      <c r="B538" s="29" t="s">
        <v>100</v>
      </c>
      <c r="C538" s="30">
        <v>737868227.56</v>
      </c>
      <c r="D538" s="30">
        <v>299841200.14</v>
      </c>
      <c r="E538" s="31">
        <f t="shared" si="11"/>
        <v>40.63614463134183</v>
      </c>
    </row>
    <row r="539" spans="1:5" ht="31.5">
      <c r="A539" s="40" t="s">
        <v>315</v>
      </c>
      <c r="B539" s="29" t="s">
        <v>102</v>
      </c>
      <c r="C539" s="30">
        <v>737868227.56</v>
      </c>
      <c r="D539" s="30">
        <v>299841200.14</v>
      </c>
      <c r="E539" s="31">
        <f t="shared" si="11"/>
        <v>40.63614463134183</v>
      </c>
    </row>
    <row r="540" spans="1:5" ht="31.5">
      <c r="A540" s="40" t="s">
        <v>118</v>
      </c>
      <c r="B540" s="29" t="s">
        <v>500</v>
      </c>
      <c r="C540" s="30">
        <v>737868227.56</v>
      </c>
      <c r="D540" s="30">
        <v>299841200.14</v>
      </c>
      <c r="E540" s="31">
        <f t="shared" si="11"/>
        <v>40.63614463134183</v>
      </c>
    </row>
    <row r="542" spans="1:3" ht="18.75" customHeight="1">
      <c r="A542" s="41" t="s">
        <v>726</v>
      </c>
      <c r="B542" s="42"/>
      <c r="C542" s="43"/>
    </row>
    <row r="543" spans="1:3" ht="72.75" customHeight="1">
      <c r="A543" s="47" t="s">
        <v>151</v>
      </c>
      <c r="B543" s="47" t="s">
        <v>152</v>
      </c>
      <c r="C543" s="47" t="s">
        <v>153</v>
      </c>
    </row>
    <row r="544" spans="1:3" ht="33.75" customHeight="1">
      <c r="A544" s="45" t="s">
        <v>154</v>
      </c>
      <c r="B544" s="44">
        <v>45</v>
      </c>
      <c r="C544" s="46">
        <v>12647789.81</v>
      </c>
    </row>
    <row r="545" spans="1:3" ht="19.5" customHeight="1">
      <c r="A545" s="45" t="s">
        <v>155</v>
      </c>
      <c r="B545" s="44">
        <v>1007</v>
      </c>
      <c r="C545" s="46">
        <v>157578903.39</v>
      </c>
    </row>
  </sheetData>
  <sheetProtection/>
  <mergeCells count="9">
    <mergeCell ref="A11:E11"/>
    <mergeCell ref="A8:E8"/>
    <mergeCell ref="A9:E9"/>
    <mergeCell ref="A524:E524"/>
    <mergeCell ref="A131:E131"/>
    <mergeCell ref="C2:E2"/>
    <mergeCell ref="C3:E3"/>
    <mergeCell ref="C4:E4"/>
    <mergeCell ref="C5:E5"/>
  </mergeCells>
  <printOptions/>
  <pageMargins left="1.0236220472440944" right="0.1968503937007874" top="0.4330708661417323" bottom="0.2362204724409449" header="0" footer="0"/>
  <pageSetup fitToHeight="0" fitToWidth="1" horizontalDpi="600" verticalDpi="600" orientation="portrait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user05-053</cp:lastModifiedBy>
  <cp:lastPrinted>2014-07-28T03:26:19Z</cp:lastPrinted>
  <dcterms:created xsi:type="dcterms:W3CDTF">2014-07-28T03:26:49Z</dcterms:created>
  <dcterms:modified xsi:type="dcterms:W3CDTF">2014-07-28T05:28:18Z</dcterms:modified>
  <cp:category/>
  <cp:version/>
  <cp:contentType/>
  <cp:contentStatus/>
</cp:coreProperties>
</file>