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Отчет 1 пол. 2013" sheetId="1" r:id="rId1"/>
  </sheets>
  <definedNames>
    <definedName name="_xlnm._FilterDatabase" localSheetId="0" hidden="1">'Отчет 1 пол. 2013'!$A$135:$G$540</definedName>
    <definedName name="budg_name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l_fio">#REF!</definedName>
    <definedName name="ul_post">#REF!</definedName>
    <definedName name="USER_POST">#REF!</definedName>
    <definedName name="ved">#REF!</definedName>
    <definedName name="ved_name">#REF!</definedName>
    <definedName name="web">#REF!</definedName>
  </definedNames>
  <calcPr fullCalcOnLoad="1"/>
</workbook>
</file>

<file path=xl/sharedStrings.xml><?xml version="1.0" encoding="utf-8"?>
<sst xmlns="http://schemas.openxmlformats.org/spreadsheetml/2006/main" count="1922" uniqueCount="762">
  <si>
    <t>ПРОЧИЕ НЕНАЛОГОВЫЕ ДОХОДЫ</t>
  </si>
  <si>
    <t>Начисления на выплаты по оплате труда</t>
  </si>
  <si>
    <t>НАЦИОНАЛЬНАЯ БЕЗОПАСНОСТЬ И ПРАВООХРАНИТЕЛЬНАЯ ДЕЯТЕЛЬНОСТЬ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</si>
  <si>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</si>
  <si>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</si>
  <si>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Прочие субсидии</t>
  </si>
  <si>
    <t xml:space="preserve"> 000 2020299900 0000 151</t>
  </si>
  <si>
    <t xml:space="preserve">  Прочие субсидии бюджетам муниципальных районов</t>
  </si>
  <si>
    <t xml:space="preserve"> 000 2020299905 0000 151</t>
  </si>
  <si>
    <t xml:space="preserve">  Субвенции бюджетам субъектов Российской Федерации и муниципальных образований</t>
  </si>
  <si>
    <t xml:space="preserve"> 000 2020300000 0000 151</t>
  </si>
  <si>
    <t xml:space="preserve"> 000 2020300300 0000 151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</si>
  <si>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</si>
  <si>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000 2020300305 0000 151</t>
  </si>
  <si>
    <t xml:space="preserve"> 000 2020300700 0000 151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</si>
  <si>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</si>
  <si>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</si>
  <si>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</si>
  <si>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</si>
  <si>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</si>
  <si>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000 2020301505 0000 151</t>
  </si>
  <si>
    <t xml:space="preserve">  Субвенции бюджетам муниципальных образований на ежемесячное денежное вознаграждение за классное руководство</t>
  </si>
  <si>
    <t xml:space="preserve"> 000 2020302100 0000 151</t>
  </si>
  <si>
    <t xml:space="preserve">  Субвенции бюджетам муниципальных районов на  ежемесячное денежное вознаграждение за классное руководство</t>
  </si>
  <si>
    <t xml:space="preserve"> 000 2020302105 0000 151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</si>
  <si>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</si>
  <si>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</si>
  <si>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</si>
  <si>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</si>
  <si>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 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</si>
  <si>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 000 2020302900 0000 151</t>
  </si>
  <si>
    <t xml:space="preserve"> 000 2020302905 0000 151</t>
  </si>
  <si>
    <t xml:space="preserve">  Иные межбюджетные трансферты</t>
  </si>
  <si>
    <t xml:space="preserve"> 000 2020400000 0000 151</t>
  </si>
  <si>
    <t xml:space="preserve">  Прочие межбюджетные трансферты, передаваемые бюджетам</t>
  </si>
  <si>
    <t xml:space="preserve"> 000 2020499900 0000 151</t>
  </si>
  <si>
    <t xml:space="preserve">  Прочие межбюджетные трансферты, передаваемые бюджетам муниципальных районов</t>
  </si>
  <si>
    <t xml:space="preserve"> 000 2020499905 0000 151</t>
  </si>
  <si>
    <t xml:space="preserve">  ПРОЧИЕ БЕЗВОЗМЕЗДНЫЕ ПОСТУПЛЕНИЯ</t>
  </si>
  <si>
    <t xml:space="preserve"> 000 2070000000 0000 180</t>
  </si>
  <si>
    <t xml:space="preserve">  Прочие безвозмездные поступления в бюджеты муниципальных районов</t>
  </si>
  <si>
    <t xml:space="preserve"> 000 2070500005 0000 180</t>
  </si>
  <si>
    <t xml:space="preserve"> 000 2070503005 0000 180</t>
  </si>
  <si>
    <t xml:space="preserve"> 000 2180000000 0000 000</t>
  </si>
  <si>
    <t xml:space="preserve">  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</si>
  <si>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 000 2180000000 0000 151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</si>
  <si>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</si>
  <si>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000 2180000000 0000 180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</si>
  <si>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</si>
  <si>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 000 2180500005 0000 151</t>
  </si>
  <si>
    <t xml:space="preserve">  Доходы бюджетов муниципальных районов от возврата  организациями остатков субсидий прошлых лет</t>
  </si>
  <si>
    <t xml:space="preserve"> 000 2180500005 0000 180</t>
  </si>
  <si>
    <t xml:space="preserve">  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</si>
  <si>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 xml:space="preserve"> 000 2180501005 0000 151</t>
  </si>
  <si>
    <t xml:space="preserve">  Доходы бюджетов муниципальных районов от возврата бюджетными учреждениями остатков субсидий прошлых лет</t>
  </si>
  <si>
    <t xml:space="preserve"> 000 2180501005 0000 180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</si>
  <si>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</si>
  <si>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</si>
  <si>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000 2190500005 0000 151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</si>
  <si>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</si>
  <si>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</si>
  <si>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</si>
  <si>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</si>
  <si>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</si>
  <si>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</si>
  <si>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</si>
  <si>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</si>
  <si>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</si>
  <si>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</si>
  <si>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</si>
  <si>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000 1010204001 0000 110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</si>
  <si>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</si>
  <si>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</si>
  <si>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</si>
  <si>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</si>
  <si>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</si>
  <si>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</si>
  <si>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</si>
  <si>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</si>
  <si>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</si>
  <si>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</si>
  <si>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Единый сельскохозяйственный налог (за налоговые периоды, истекшие до 1 января 2011 года)</t>
  </si>
  <si>
    <t xml:space="preserve"> 000 1050302001 0000 110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</si>
  <si>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</si>
  <si>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</si>
  <si>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районов5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</si>
  <si>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</si>
  <si>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</si>
  <si>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</si>
  <si>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</si>
  <si>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</si>
  <si>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</si>
  <si>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 xml:space="preserve"> 000 1060103005 0000 110</t>
  </si>
  <si>
    <t xml:space="preserve">  Земельный налог</t>
  </si>
  <si>
    <t xml:space="preserve"> 000 1060600000 0000 110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</si>
  <si>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</si>
  <si>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000 1060601000 0000 110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</si>
  <si>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</si>
  <si>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 xml:space="preserve"> 000 1060601305 0000 110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</si>
  <si>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</si>
  <si>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000 1060602000 0000 110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</si>
  <si>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</si>
  <si>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 xml:space="preserve"> 000 1060602305 0000 110</t>
  </si>
  <si>
    <t xml:space="preserve">  ГОСУДАРСТВЕННАЯ ПОШЛИНА</t>
  </si>
  <si>
    <t xml:space="preserve"> 000 1080000000 0000 000</t>
  </si>
  <si>
    <t>Код расхода по бюджетной классификации</t>
  </si>
  <si>
    <t xml:space="preserve">Утвержденные бюджетные назначения </t>
  </si>
  <si>
    <t xml:space="preserve">Исполнено 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</si>
  <si>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</si>
  <si>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</si>
  <si>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</si>
  <si>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</si>
  <si>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</si>
  <si>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</si>
  <si>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</si>
  <si>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</si>
  <si>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</si>
  <si>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</si>
  <si>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Земельный налог (по обязательствам, возникшим до 1 января 2006 года)</t>
  </si>
  <si>
    <t xml:space="preserve"> 000 1090405000 0000 110</t>
  </si>
  <si>
    <t xml:space="preserve">  Земельный налог (по обязательствам, возникшим до 1 января 2006 года), мобилизуемый на межселенных территориях</t>
  </si>
  <si>
    <t xml:space="preserve"> 000 1090405305 0000 110</t>
  </si>
  <si>
    <t xml:space="preserve"> 000 1090700000 0000 110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</si>
  <si>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</si>
  <si>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 000 1090703000 0000 110</t>
  </si>
  <si>
    <t xml:space="preserve"> 000 1090703305 0000 110</t>
  </si>
  <si>
    <t>Наименование</t>
  </si>
  <si>
    <t>Численность</t>
  </si>
  <si>
    <t>Фактические затраты на денежное содержание                       (в рублях)</t>
  </si>
  <si>
    <t>Муниципальные служащие органов местного самоуправления</t>
  </si>
  <si>
    <t>Работники муниципальных учреждений</t>
  </si>
  <si>
    <t>По состоянию на 01.07.2013 года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</si>
  <si>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</si>
  <si>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</si>
  <si>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000 1110500000 0000 120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</si>
  <si>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</si>
  <si>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</si>
  <si>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</si>
  <si>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</si>
  <si>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000 1110501310 0000 120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</si>
  <si>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</si>
  <si>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</si>
  <si>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</si>
  <si>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</si>
  <si>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</si>
  <si>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</si>
  <si>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</si>
  <si>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</si>
  <si>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</si>
  <si>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000 0100 0000000 000 000</t>
  </si>
  <si>
    <t xml:space="preserve">  Расходы</t>
  </si>
  <si>
    <t xml:space="preserve"> 000 0100 0000000 000 200</t>
  </si>
  <si>
    <t xml:space="preserve">  Оплата труда и начисления на выплаты по оплате труда</t>
  </si>
  <si>
    <t xml:space="preserve"> 000 0100 0000000 000 210</t>
  </si>
  <si>
    <t xml:space="preserve">  Заработная плата</t>
  </si>
  <si>
    <t xml:space="preserve"> 000 0100 0000000 000 211</t>
  </si>
  <si>
    <t xml:space="preserve">  Прочие выплаты</t>
  </si>
  <si>
    <t xml:space="preserve"> 000 0100 0000000 000 212</t>
  </si>
  <si>
    <t xml:space="preserve"> 000 0100 0000000 000 213</t>
  </si>
  <si>
    <t xml:space="preserve">  Оплата работ, услуг</t>
  </si>
  <si>
    <t xml:space="preserve"> 000 0100 0000000 000 220</t>
  </si>
  <si>
    <t xml:space="preserve">  Услуги связи</t>
  </si>
  <si>
    <t xml:space="preserve"> 000 0100 0000000 000 221</t>
  </si>
  <si>
    <t xml:space="preserve">  Транспортные услуги</t>
  </si>
  <si>
    <t xml:space="preserve"> 000 0100 0000000 000 222</t>
  </si>
  <si>
    <t xml:space="preserve">  Коммунальные услуги</t>
  </si>
  <si>
    <t xml:space="preserve"> 000 0100 0000000 000 223</t>
  </si>
  <si>
    <t xml:space="preserve"> 000 0100 0000000 000 225</t>
  </si>
  <si>
    <t xml:space="preserve">  Прочие работы, услуги</t>
  </si>
  <si>
    <t xml:space="preserve"> 000 0100 0000000 000 226</t>
  </si>
  <si>
    <t xml:space="preserve">  Прочие расходы</t>
  </si>
  <si>
    <t xml:space="preserve"> 000 0100 0000000 000 290</t>
  </si>
  <si>
    <t xml:space="preserve">  Поступление нефинансовых активов</t>
  </si>
  <si>
    <t xml:space="preserve"> 000 0100 0000000 000 300</t>
  </si>
  <si>
    <t xml:space="preserve">  Увеличение стоимости основных средств</t>
  </si>
  <si>
    <t xml:space="preserve"> 000 0100 0000000 000 310</t>
  </si>
  <si>
    <t xml:space="preserve">  Увеличение стоимости материальных запасов</t>
  </si>
  <si>
    <t xml:space="preserve"> 000 0100 0000000 000 340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</si>
  <si>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</si>
  <si>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000 0102 0000000 000 000</t>
  </si>
  <si>
    <t xml:space="preserve"> 000 0102 0000000 000 200</t>
  </si>
  <si>
    <t xml:space="preserve"> 000 0102 0000000 000 210</t>
  </si>
  <si>
    <t xml:space="preserve"> 000 0102 0000000 000 211</t>
  </si>
  <si>
    <t xml:space="preserve"> 000 0102 0000000 000 213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</si>
  <si>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</si>
  <si>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000 0103 0000000 000 000</t>
  </si>
  <si>
    <t xml:space="preserve"> 000 0103 0000000 000 200</t>
  </si>
  <si>
    <t xml:space="preserve"> 000 0103 0000000 000 210</t>
  </si>
  <si>
    <t xml:space="preserve"> 000 0103 0000000 000 211</t>
  </si>
  <si>
    <t xml:space="preserve"> 000 0103 0000000 000 212</t>
  </si>
  <si>
    <t xml:space="preserve"> 000 0103 0000000 000 213</t>
  </si>
  <si>
    <t xml:space="preserve"> 000 0103 0000000 000 220</t>
  </si>
  <si>
    <t xml:space="preserve"> 000 0103 0000000 000 221</t>
  </si>
  <si>
    <t xml:space="preserve"> 000 0103 0000000 000 222</t>
  </si>
  <si>
    <t xml:space="preserve"> 000 0103 0000000 000 223</t>
  </si>
  <si>
    <t xml:space="preserve"> 000 0103 0000000 000 225</t>
  </si>
  <si>
    <t xml:space="preserve"> 000 0103 0000000 000 226</t>
  </si>
  <si>
    <t xml:space="preserve"> 000 0103 0000000 000 290</t>
  </si>
  <si>
    <t xml:space="preserve"> 000 0103 0000000 000 300</t>
  </si>
  <si>
    <t xml:space="preserve"> 000 0103 0000000 000 310</t>
  </si>
  <si>
    <t xml:space="preserve"> 000 0103 0000000 000 340</t>
  </si>
  <si>
    <t>НАЛОГОВЫЕ И 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</si>
  <si>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</si>
  <si>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</si>
  <si>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</si>
  <si>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</si>
  <si>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000 0104 0000000 000 000</t>
  </si>
  <si>
    <t xml:space="preserve"> 000 0104 0000000 000 200</t>
  </si>
  <si>
    <t xml:space="preserve"> 000 0104 0000000 000 210</t>
  </si>
  <si>
    <t xml:space="preserve"> 000 0104 0000000 000 211</t>
  </si>
  <si>
    <t xml:space="preserve"> 000 0104 0000000 000 213</t>
  </si>
  <si>
    <t xml:space="preserve">  Судебная система</t>
  </si>
  <si>
    <t xml:space="preserve"> 000 0105 0000000 000 000</t>
  </si>
  <si>
    <t xml:space="preserve"> 000 0105 0000000 000 200</t>
  </si>
  <si>
    <t xml:space="preserve"> 000 0105 0000000 000 220</t>
  </si>
  <si>
    <t xml:space="preserve"> 000 0105 0000000 000 221</t>
  </si>
  <si>
    <t xml:space="preserve"> 000 0105 0000000 000 226</t>
  </si>
  <si>
    <t xml:space="preserve"> 000 0105 0000000 000 300</t>
  </si>
  <si>
    <t xml:space="preserve"> 000 0105 0000000 000 340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</si>
  <si>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</si>
  <si>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000 0106 0000000 000 000</t>
  </si>
  <si>
    <t xml:space="preserve"> 000 0106 0000000 000 200</t>
  </si>
  <si>
    <t xml:space="preserve"> 000 0106 0000000 000 210</t>
  </si>
  <si>
    <t xml:space="preserve"> 000 0106 0000000 000 211</t>
  </si>
  <si>
    <t xml:space="preserve"> 000 0106 0000000 000 212</t>
  </si>
  <si>
    <t xml:space="preserve"> 000 0106 0000000 000 213</t>
  </si>
  <si>
    <t xml:space="preserve"> 000 0106 0000000 000 220</t>
  </si>
  <si>
    <t xml:space="preserve"> 000 0106 0000000 000 221</t>
  </si>
  <si>
    <t xml:space="preserve"> 000 0106 0000000 000 222</t>
  </si>
  <si>
    <t xml:space="preserve"> 000 0106 0000000 000 225</t>
  </si>
  <si>
    <t xml:space="preserve"> 000 0106 0000000 000 226</t>
  </si>
  <si>
    <t xml:space="preserve"> 000 0106 0000000 000 290</t>
  </si>
  <si>
    <t xml:space="preserve"> 000 0106 0000000 000 300</t>
  </si>
  <si>
    <t xml:space="preserve"> 000 0106 0000000 000 340</t>
  </si>
  <si>
    <t xml:space="preserve">  Обеспечение проведения выборов и референдумов</t>
  </si>
  <si>
    <t xml:space="preserve"> 000 0107 0000000 000 000</t>
  </si>
  <si>
    <t xml:space="preserve"> 000 0107 0000000 000 200</t>
  </si>
  <si>
    <t xml:space="preserve"> 000 0107 0000000 000 290</t>
  </si>
  <si>
    <t xml:space="preserve">  Резервные фонды</t>
  </si>
  <si>
    <t xml:space="preserve"> 000 0111 0000000 000 000</t>
  </si>
  <si>
    <t xml:space="preserve"> 000 0111 0000000 000 200</t>
  </si>
  <si>
    <t xml:space="preserve"> 000 0111 0000000 000 290</t>
  </si>
  <si>
    <t xml:space="preserve">  Другие общегосударственные вопросы</t>
  </si>
  <si>
    <t xml:space="preserve"> 000 0113 0000000 000 000</t>
  </si>
  <si>
    <t xml:space="preserve"> 000 0113 0000000 000 200</t>
  </si>
  <si>
    <t xml:space="preserve"> 000 0113 0000000 000 210</t>
  </si>
  <si>
    <t xml:space="preserve"> 000 0113 0000000 000 211</t>
  </si>
  <si>
    <t xml:space="preserve"> 000 0113 0000000 000 212</t>
  </si>
  <si>
    <t xml:space="preserve"> 000 0113 0000000 000 213</t>
  </si>
  <si>
    <t xml:space="preserve"> 000 0113 0000000 000 220</t>
  </si>
  <si>
    <t xml:space="preserve"> 000 0113 0000000 000 221</t>
  </si>
  <si>
    <t xml:space="preserve"> 000 0113 0000000 000 222</t>
  </si>
  <si>
    <t xml:space="preserve"> 000 0113 0000000 000 223</t>
  </si>
  <si>
    <t xml:space="preserve"> 000 0113 0000000 000 225</t>
  </si>
  <si>
    <t xml:space="preserve"> 000 0113 0000000 000 226</t>
  </si>
  <si>
    <t xml:space="preserve"> 000 0113 0000000 000 290</t>
  </si>
  <si>
    <t xml:space="preserve"> 000 0113 0000000 000 300</t>
  </si>
  <si>
    <t xml:space="preserve"> 000 0113 0000000 000 310</t>
  </si>
  <si>
    <t xml:space="preserve"> 000 0113 0000000 000 340</t>
  </si>
  <si>
    <t xml:space="preserve">  НАЦИОНАЛЬНАЯ ОБОРОНА</t>
  </si>
  <si>
    <t xml:space="preserve"> 000 0200 0000000 000 000</t>
  </si>
  <si>
    <t xml:space="preserve"> 000 0200 0000000 000 200</t>
  </si>
  <si>
    <t xml:space="preserve">  Безвозмездные перечисления бюджетам</t>
  </si>
  <si>
    <t xml:space="preserve"> 000 0200 0000000 000 250</t>
  </si>
  <si>
    <t xml:space="preserve">  Перечисления другим бюджетам бюджетной системы Российской Федерации</t>
  </si>
  <si>
    <t xml:space="preserve"> 000 0200 0000000 000 251</t>
  </si>
  <si>
    <t xml:space="preserve"> 000 0203 0000000 000 000</t>
  </si>
  <si>
    <t xml:space="preserve"> 000 0203 0000000 000 200</t>
  </si>
  <si>
    <t xml:space="preserve"> 000 0203 0000000 000 250</t>
  </si>
  <si>
    <t xml:space="preserve"> 000 0203 0000000 000 251</t>
  </si>
  <si>
    <t xml:space="preserve"> 000 0300 0000000 000 000</t>
  </si>
  <si>
    <t xml:space="preserve"> 000 0300 0000000 000 200</t>
  </si>
  <si>
    <t xml:space="preserve"> 000 0300 0000000 000 210</t>
  </si>
  <si>
    <t xml:space="preserve"> 000 0300 0000000 000 211</t>
  </si>
  <si>
    <t xml:space="preserve"> 000 0300 0000000 000 213</t>
  </si>
  <si>
    <t xml:space="preserve"> 000 0300 0000000 000 220</t>
  </si>
  <si>
    <t xml:space="preserve"> 000 0300 0000000 000 225</t>
  </si>
  <si>
    <t xml:space="preserve"> 000 0300 0000000 000 226</t>
  </si>
  <si>
    <t xml:space="preserve"> 000 0300 0000000 000 300</t>
  </si>
  <si>
    <t xml:space="preserve"> 000 0300 0000000 000 310</t>
  </si>
  <si>
    <t xml:space="preserve"> 000 0309 0000000 000 000</t>
  </si>
  <si>
    <t xml:space="preserve"> 000 0309 0000000 000 200</t>
  </si>
  <si>
    <t xml:space="preserve"> 000 0309 0000000 000 210</t>
  </si>
  <si>
    <t xml:space="preserve"> 000 0309 0000000 000 211</t>
  </si>
  <si>
    <t xml:space="preserve"> 000 0309 0000000 000 213</t>
  </si>
  <si>
    <t xml:space="preserve"> 000 0309 0000000 000 220</t>
  </si>
  <si>
    <t xml:space="preserve"> 000 0309 0000000 000 225</t>
  </si>
  <si>
    <t xml:space="preserve"> 000 0309 0000000 000 226</t>
  </si>
  <si>
    <t xml:space="preserve"> 000 0309 0000000 000 300</t>
  </si>
  <si>
    <t xml:space="preserve"> 000 0309 0000000 000 310</t>
  </si>
  <si>
    <t xml:space="preserve">  НАЦИОНАЛЬНАЯ ЭКОНОМИКА</t>
  </si>
  <si>
    <t xml:space="preserve"> 000 0400 0000000 000 000</t>
  </si>
  <si>
    <t xml:space="preserve"> 000 0400 0000000 000 200</t>
  </si>
  <si>
    <t xml:space="preserve"> 000 0400 0000000 000 220</t>
  </si>
  <si>
    <t xml:space="preserve"> 000 0400 0000000 000 223</t>
  </si>
  <si>
    <t xml:space="preserve"> 000 0400 0000000 000 225</t>
  </si>
  <si>
    <t xml:space="preserve"> 000 0400 0000000 000 226</t>
  </si>
  <si>
    <t xml:space="preserve"> 000 0400 0000000 000 240</t>
  </si>
  <si>
    <t xml:space="preserve">  Безвозмездные перечисления организациям, за исключением государственных и муниципальных организаций</t>
  </si>
  <si>
    <t xml:space="preserve"> 000 0400 0000000 000 242</t>
  </si>
  <si>
    <t xml:space="preserve"> 000 0400 0000000 000 250</t>
  </si>
  <si>
    <t xml:space="preserve"> 000 0400 0000000 000 251</t>
  </si>
  <si>
    <t xml:space="preserve"> 000 0400 0000000 000 290</t>
  </si>
  <si>
    <t xml:space="preserve"> 000 0400 0000000 000 300</t>
  </si>
  <si>
    <t xml:space="preserve"> 000 0400 0000000 000 310</t>
  </si>
  <si>
    <t xml:space="preserve">  Транспорт</t>
  </si>
  <si>
    <t xml:space="preserve"> 000 0408 0000000 000 000</t>
  </si>
  <si>
    <t xml:space="preserve"> 000 0408 0000000 000 200</t>
  </si>
  <si>
    <t xml:space="preserve"> 000 0408 0000000 000 220</t>
  </si>
  <si>
    <t xml:space="preserve"> 000 0408 0000000 000 223</t>
  </si>
  <si>
    <t xml:space="preserve"> 000 0408 0000000 000 240</t>
  </si>
  <si>
    <t>СРЕДСТВА МАССОВОЙ ИНФОРМАЦИИ</t>
  </si>
  <si>
    <t>Безвозмездные перечисления организациям</t>
  </si>
  <si>
    <t>ОБЩЕГОСУДАРСТВЕННЫЕ ВОПРОСЫ</t>
  </si>
  <si>
    <t>ЖИЛИЩНО-КОММУНАЛЬНОЕ ХОЗЯЙСТВО</t>
  </si>
  <si>
    <t>Защита населения и территории от чрезвычайных ситуаций природного и техногенного характера, гражданская оборона</t>
  </si>
  <si>
    <t>Мобилизационная и вневойсковая подготовка</t>
  </si>
  <si>
    <t>Безвозмездные перечисления организациям, за исключением государственных и муниципальных организаций</t>
  </si>
  <si>
    <t>Молодежная политика и оздоровление детей</t>
  </si>
  <si>
    <t>Арендная плата за пользование имуществом</t>
  </si>
  <si>
    <t xml:space="preserve"> 000 0408 0000000 000 242</t>
  </si>
  <si>
    <t xml:space="preserve">  Дорожное хозяйство (дорожные фонды)</t>
  </si>
  <si>
    <t xml:space="preserve"> 000 0409 0000000 000 000</t>
  </si>
  <si>
    <t xml:space="preserve"> 000 0409 0000000 000 200</t>
  </si>
  <si>
    <t xml:space="preserve"> 000 0409 0000000 000 220</t>
  </si>
  <si>
    <t xml:space="preserve"> 000 0409 0000000 000 225</t>
  </si>
  <si>
    <t xml:space="preserve"> 000 0409 0000000 000 226</t>
  </si>
  <si>
    <t xml:space="preserve"> 000 0409 0000000 000 250</t>
  </si>
  <si>
    <t xml:space="preserve"> 000 0409 0000000 000 251</t>
  </si>
  <si>
    <t xml:space="preserve"> 000 0409 0000000 000 290</t>
  </si>
  <si>
    <t xml:space="preserve"> 000 0409 0000000 000 300</t>
  </si>
  <si>
    <t xml:space="preserve"> 000 0409 0000000 000 310</t>
  </si>
  <si>
    <t xml:space="preserve">  Другие вопросы в области национальной экономики</t>
  </si>
  <si>
    <t xml:space="preserve"> 000 0412 0000000 000 000</t>
  </si>
  <si>
    <t xml:space="preserve"> 000 0412 0000000 000 200</t>
  </si>
  <si>
    <t xml:space="preserve"> 000 0412 0000000 000 220</t>
  </si>
  <si>
    <t xml:space="preserve"> 000 0412 0000000 000 226</t>
  </si>
  <si>
    <t xml:space="preserve"> 000 0412 0000000 000 240</t>
  </si>
  <si>
    <t xml:space="preserve"> 000 0412 0000000 000 242</t>
  </si>
  <si>
    <t xml:space="preserve"> 000 0412 0000000 000 250</t>
  </si>
  <si>
    <t xml:space="preserve"> 000 0412 0000000 000 251</t>
  </si>
  <si>
    <t xml:space="preserve"> 000 0412 0000000 000 290</t>
  </si>
  <si>
    <t xml:space="preserve"> 000 0500 0000000 000 000</t>
  </si>
  <si>
    <t xml:space="preserve"> 000 0500 0000000 000 200</t>
  </si>
  <si>
    <t xml:space="preserve"> 000 0500 0000000 000 210</t>
  </si>
  <si>
    <t xml:space="preserve"> 000 0500 0000000 000 211</t>
  </si>
  <si>
    <t xml:space="preserve"> 000 0500 0000000 000 213</t>
  </si>
  <si>
    <t xml:space="preserve"> 000 0500 0000000 000 220</t>
  </si>
  <si>
    <t xml:space="preserve"> 000 0500 0000000 000 226</t>
  </si>
  <si>
    <t xml:space="preserve"> 000 0500 0000000 000 250</t>
  </si>
  <si>
    <t xml:space="preserve"> 000 0500 0000000 000 251</t>
  </si>
  <si>
    <t xml:space="preserve">  Жилищное хозяйство</t>
  </si>
  <si>
    <t xml:space="preserve"> 000 0501 0000000 000 000</t>
  </si>
  <si>
    <t xml:space="preserve"> 000 0501 0000000 000 200</t>
  </si>
  <si>
    <t xml:space="preserve"> 000 0501 0000000 000 250</t>
  </si>
  <si>
    <t xml:space="preserve"> 000 0501 0000000 000 251</t>
  </si>
  <si>
    <t xml:space="preserve">  Коммунальное хозяйство</t>
  </si>
  <si>
    <t xml:space="preserve"> 000 0502 0000000 000 000</t>
  </si>
  <si>
    <t xml:space="preserve"> 000 0502 0000000 000 200</t>
  </si>
  <si>
    <t xml:space="preserve"> 000 0502 0000000 000 220</t>
  </si>
  <si>
    <t xml:space="preserve"> 000 0502 0000000 000 226</t>
  </si>
  <si>
    <t xml:space="preserve"> 000 0502 0000000 000 250</t>
  </si>
  <si>
    <t xml:space="preserve"> 000 0502 0000000 000 251</t>
  </si>
  <si>
    <t xml:space="preserve">  Благоустройство</t>
  </si>
  <si>
    <t xml:space="preserve"> 000 0503 0000000 000 000</t>
  </si>
  <si>
    <t xml:space="preserve"> 000 0503 0000000 000 200</t>
  </si>
  <si>
    <t xml:space="preserve"> 000 0503 0000000 000 220</t>
  </si>
  <si>
    <t xml:space="preserve"> 000 0503 0000000 000 226</t>
  </si>
  <si>
    <t xml:space="preserve"> 000 0503 0000000 000 250</t>
  </si>
  <si>
    <t xml:space="preserve"> 000 0503 0000000 000 251</t>
  </si>
  <si>
    <t xml:space="preserve">  Другие вопросы в области жилищно-коммунального хозяйства</t>
  </si>
  <si>
    <t xml:space="preserve"> 000 0505 0000000 000 000</t>
  </si>
  <si>
    <t xml:space="preserve"> 000 0505 0000000 000 200</t>
  </si>
  <si>
    <t xml:space="preserve"> 000 0505 0000000 000 210</t>
  </si>
  <si>
    <t xml:space="preserve"> 000 0505 0000000 000 211</t>
  </si>
  <si>
    <t xml:space="preserve"> 000 0505 0000000 000 213</t>
  </si>
  <si>
    <t xml:space="preserve">  ОХРАНА ОКРУЖАЮЩЕЙ СРЕДЫ</t>
  </si>
  <si>
    <t xml:space="preserve"> 000 0600 0000000 000 000</t>
  </si>
  <si>
    <t xml:space="preserve"> 000 0600 0000000 000 200</t>
  </si>
  <si>
    <t xml:space="preserve"> 000 0600 0000000 000 210</t>
  </si>
  <si>
    <t xml:space="preserve"> 000 0600 0000000 000 211</t>
  </si>
  <si>
    <t xml:space="preserve"> 000 0600 0000000 000 213</t>
  </si>
  <si>
    <t xml:space="preserve">  Другие вопросы в области охраны окружающей среды</t>
  </si>
  <si>
    <t xml:space="preserve"> 000 0605 0000000 000 000</t>
  </si>
  <si>
    <t xml:space="preserve"> 000 0605 0000000 000 200</t>
  </si>
  <si>
    <t xml:space="preserve"> 000 0605 0000000 000 210</t>
  </si>
  <si>
    <t xml:space="preserve"> 000 0605 0000000 000 211</t>
  </si>
  <si>
    <t xml:space="preserve"> 000 0605 0000000 000 213</t>
  </si>
  <si>
    <t xml:space="preserve">  ОБРАЗОВАНИЕ</t>
  </si>
  <si>
    <t xml:space="preserve"> 000 0700 0000000 000 000</t>
  </si>
  <si>
    <t xml:space="preserve"> 000 0700 0000000 000 200</t>
  </si>
  <si>
    <t xml:space="preserve"> 000 0700 0000000 000 210</t>
  </si>
  <si>
    <t xml:space="preserve"> 000 0700 0000000 000 211</t>
  </si>
  <si>
    <t xml:space="preserve"> 000 0700 0000000 000 212</t>
  </si>
  <si>
    <t xml:space="preserve"> 000 0700 0000000 000 213</t>
  </si>
  <si>
    <t xml:space="preserve"> 000 0700 0000000 000 220</t>
  </si>
  <si>
    <t xml:space="preserve"> 000 0700 0000000 000 221</t>
  </si>
  <si>
    <t xml:space="preserve"> 000 0700 0000000 000 222</t>
  </si>
  <si>
    <t xml:space="preserve"> 000 0700 0000000 000 223</t>
  </si>
  <si>
    <t xml:space="preserve"> 000 0700 0000000 000 225</t>
  </si>
  <si>
    <t xml:space="preserve"> 000 0700 0000000 000 226</t>
  </si>
  <si>
    <t xml:space="preserve"> 000 0700 0000000 000 240</t>
  </si>
  <si>
    <t xml:space="preserve">  Безвозмездные перечисления государственным и муниципальным организациям</t>
  </si>
  <si>
    <t xml:space="preserve"> 000 0700 0000000 000 241</t>
  </si>
  <si>
    <t xml:space="preserve"> 000 0700 0000000 000 290</t>
  </si>
  <si>
    <t xml:space="preserve"> 000 0700 0000000 000 300</t>
  </si>
  <si>
    <t xml:space="preserve"> 000 0700 0000000 000 310</t>
  </si>
  <si>
    <t xml:space="preserve"> 000 0700 0000000 000 340</t>
  </si>
  <si>
    <t xml:space="preserve">  Дошкольное образование</t>
  </si>
  <si>
    <t xml:space="preserve"> 000 0701 0000000 000 000</t>
  </si>
  <si>
    <t xml:space="preserve"> 000 0701 0000000 000 200</t>
  </si>
  <si>
    <t xml:space="preserve"> 000 0701 0000000 000 220</t>
  </si>
  <si>
    <t xml:space="preserve"> 000 0701 0000000 000 226</t>
  </si>
  <si>
    <t xml:space="preserve"> 000 0701 0000000 000 240</t>
  </si>
  <si>
    <t xml:space="preserve"> 000 0701 0000000 000 241</t>
  </si>
  <si>
    <t xml:space="preserve"> 000 0701 0000000 000 300</t>
  </si>
  <si>
    <t xml:space="preserve"> 000 0701 0000000 000 310</t>
  </si>
  <si>
    <t xml:space="preserve">  Общее образование</t>
  </si>
  <si>
    <t xml:space="preserve"> 000 0702 0000000 000 000</t>
  </si>
  <si>
    <t xml:space="preserve"> 000 0702 0000000 000 200</t>
  </si>
  <si>
    <t xml:space="preserve"> 000 0702 0000000 000 210</t>
  </si>
  <si>
    <t xml:space="preserve"> 000 0702 0000000 000 211</t>
  </si>
  <si>
    <t xml:space="preserve"> 000 0702 0000000 000 212</t>
  </si>
  <si>
    <t xml:space="preserve"> 000 0702 0000000 000 213</t>
  </si>
  <si>
    <t xml:space="preserve"> 000 0702 0000000 000 220</t>
  </si>
  <si>
    <t xml:space="preserve"> 000 0702 0000000 000 221</t>
  </si>
  <si>
    <t xml:space="preserve"> 000 0702 0000000 000 222</t>
  </si>
  <si>
    <t xml:space="preserve"> 000 0702 0000000 000 223</t>
  </si>
  <si>
    <t xml:space="preserve"> 000 0702 0000000 000 225</t>
  </si>
  <si>
    <t xml:space="preserve"> 000 0702 0000000 000 226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</si>
  <si>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</si>
  <si>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БЕЗВОЗМЕЗДНЫЕ ПОСТУПЛЕНИЯ ОТ ДРУГИХ БЮДЖЕТОВ БЮДЖЕТНОЙ СИСТЕМЫ РОССИЙСКОЙ ФЕДЕРАЦИИ</t>
  </si>
  <si>
    <t>Субвенции бюджетам на государственную регистрацию актов гражданского состояния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</si>
  <si>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</si>
  <si>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</si>
  <si>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</si>
  <si>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от оказания платных услуг (работ)</t>
  </si>
  <si>
    <t xml:space="preserve">  Плата за выбросы загрязняющих веществ в атмосферный воздух стационарными объектами</t>
  </si>
  <si>
    <t>Работы, услуги по содержанию имущества</t>
  </si>
  <si>
    <t>Перечисления другим бюджетам бюджетной системы Российской Федерации</t>
  </si>
  <si>
    <t xml:space="preserve"> 000 0702 0000000 000 240</t>
  </si>
  <si>
    <t xml:space="preserve"> 000 0702 0000000 000 241</t>
  </si>
  <si>
    <t xml:space="preserve"> 000 0702 0000000 000 290</t>
  </si>
  <si>
    <t xml:space="preserve"> 000 0702 0000000 000 300</t>
  </si>
  <si>
    <t xml:space="preserve"> 000 0702 0000000 000 310</t>
  </si>
  <si>
    <t xml:space="preserve"> 000 0702 0000000 000 340</t>
  </si>
  <si>
    <t xml:space="preserve"> 000 0707 0000000 000 000</t>
  </si>
  <si>
    <t xml:space="preserve"> 000 0707 0000000 000 200</t>
  </si>
  <si>
    <t xml:space="preserve"> 000 0707 0000000 000 220</t>
  </si>
  <si>
    <t xml:space="preserve"> 000 0707 0000000 000 222</t>
  </si>
  <si>
    <t xml:space="preserve"> 000 0707 0000000 000 226</t>
  </si>
  <si>
    <t xml:space="preserve"> 000 0707 0000000 000 290</t>
  </si>
  <si>
    <t xml:space="preserve"> 000 0707 0000000 000 300</t>
  </si>
  <si>
    <t xml:space="preserve"> 000 0707 0000000 000 310</t>
  </si>
  <si>
    <t xml:space="preserve"> 000 0707 0000000 000 340</t>
  </si>
  <si>
    <t xml:space="preserve">  Другие вопросы в области образования</t>
  </si>
  <si>
    <t xml:space="preserve"> 000 0709 0000000 000 000</t>
  </si>
  <si>
    <t xml:space="preserve"> 000 0709 0000000 000 200</t>
  </si>
  <si>
    <t xml:space="preserve"> 000 0709 0000000 000 210</t>
  </si>
  <si>
    <t xml:space="preserve"> 000 0709 0000000 000 211</t>
  </si>
  <si>
    <t xml:space="preserve"> 000 0709 0000000 000 212</t>
  </si>
  <si>
    <t xml:space="preserve"> 000 0709 0000000 000 213</t>
  </si>
  <si>
    <t xml:space="preserve"> 000 0709 0000000 000 220</t>
  </si>
  <si>
    <t xml:space="preserve"> 000 0709 0000000 000 221</t>
  </si>
  <si>
    <t xml:space="preserve"> 000 0709 0000000 000 222</t>
  </si>
  <si>
    <t xml:space="preserve"> 000 0709 0000000 000 223</t>
  </si>
  <si>
    <t xml:space="preserve"> 000 0709 0000000 000 225</t>
  </si>
  <si>
    <t xml:space="preserve"> 000 0709 0000000 000 226</t>
  </si>
  <si>
    <t xml:space="preserve"> 000 0709 0000000 000 290</t>
  </si>
  <si>
    <t xml:space="preserve"> 000 0709 0000000 000 300</t>
  </si>
  <si>
    <t xml:space="preserve"> 000 0709 0000000 000 310</t>
  </si>
  <si>
    <t xml:space="preserve"> 000 0709 0000000 000 340</t>
  </si>
  <si>
    <t xml:space="preserve">  КУЛЬТУРА, КИНЕМАТОГРАФИЯ</t>
  </si>
  <si>
    <t xml:space="preserve"> 000 0800 0000000 000 000</t>
  </si>
  <si>
    <t xml:space="preserve"> 000 0800 0000000 000 200</t>
  </si>
  <si>
    <t xml:space="preserve"> 000 0800 0000000 000 210</t>
  </si>
  <si>
    <t xml:space="preserve"> 000 0800 0000000 000 211</t>
  </si>
  <si>
    <t xml:space="preserve"> 000 0800 0000000 000 212</t>
  </si>
  <si>
    <t xml:space="preserve"> 000 0800 0000000 000 213</t>
  </si>
  <si>
    <t xml:space="preserve"> 000 0800 0000000 000 220</t>
  </si>
  <si>
    <t xml:space="preserve"> 000 0800 0000000 000 221</t>
  </si>
  <si>
    <t xml:space="preserve"> 000 0800 0000000 000 222</t>
  </si>
  <si>
    <t xml:space="preserve"> 000 0800 0000000 000 223</t>
  </si>
  <si>
    <t xml:space="preserve"> 000 0800 0000000 000 224</t>
  </si>
  <si>
    <t xml:space="preserve"> 000 0800 0000000 000 225</t>
  </si>
  <si>
    <t xml:space="preserve"> 000 0800 0000000 000 226</t>
  </si>
  <si>
    <t xml:space="preserve"> 000 0800 0000000 000 290</t>
  </si>
  <si>
    <t xml:space="preserve"> 000 0800 0000000 000 300</t>
  </si>
  <si>
    <t xml:space="preserve"> 000 0800 0000000 000 310</t>
  </si>
  <si>
    <t xml:space="preserve"> 000 0800 0000000 000 340</t>
  </si>
  <si>
    <t xml:space="preserve">  Культура</t>
  </si>
  <si>
    <t xml:space="preserve"> 000 0801 0000000 000 000</t>
  </si>
  <si>
    <t xml:space="preserve"> 000 0801 0000000 000 200</t>
  </si>
  <si>
    <t xml:space="preserve"> 000 0801 0000000 000 210</t>
  </si>
  <si>
    <t xml:space="preserve"> 000 0801 0000000 000 211</t>
  </si>
  <si>
    <t xml:space="preserve"> 000 0801 0000000 000 212</t>
  </si>
  <si>
    <t xml:space="preserve"> 000 0801 0000000 000 213</t>
  </si>
  <si>
    <t xml:space="preserve"> 000 0801 0000000 000 220</t>
  </si>
  <si>
    <t xml:space="preserve"> 000 0801 0000000 000 221</t>
  </si>
  <si>
    <t xml:space="preserve"> 000 0801 0000000 000 222</t>
  </si>
  <si>
    <t xml:space="preserve"> 000 0801 0000000 000 223</t>
  </si>
  <si>
    <t xml:space="preserve"> 000 0801 0000000 000 224</t>
  </si>
  <si>
    <t xml:space="preserve"> 000 0801 0000000 000 225</t>
  </si>
  <si>
    <t xml:space="preserve"> 000 0801 0000000 000 226</t>
  </si>
  <si>
    <t xml:space="preserve"> 000 0801 0000000 000 290</t>
  </si>
  <si>
    <t xml:space="preserve"> 000 0801 0000000 000 300</t>
  </si>
  <si>
    <t xml:space="preserve"> 000 0801 0000000 000 310</t>
  </si>
  <si>
    <t xml:space="preserve"> 000 0801 0000000 000 340</t>
  </si>
  <si>
    <t xml:space="preserve">  Другие вопросы в области культуры, кинематографии</t>
  </si>
  <si>
    <t xml:space="preserve"> 000 0804 0000000 000 000</t>
  </si>
  <si>
    <t xml:space="preserve"> 000 0804 0000000 000 200</t>
  </si>
  <si>
    <t xml:space="preserve"> 000 0804 0000000 000 210</t>
  </si>
  <si>
    <t xml:space="preserve"> 000 0804 0000000 000 211</t>
  </si>
  <si>
    <t xml:space="preserve"> 000 0804 0000000 000 212</t>
  </si>
  <si>
    <t xml:space="preserve"> 000 0804 0000000 000 213</t>
  </si>
  <si>
    <t xml:space="preserve"> 000 0804 0000000 000 220</t>
  </si>
  <si>
    <t xml:space="preserve"> 000 0804 0000000 000 221</t>
  </si>
  <si>
    <t xml:space="preserve"> 000 0804 0000000 000 222</t>
  </si>
  <si>
    <t xml:space="preserve"> 000 0804 0000000 000 223</t>
  </si>
  <si>
    <t xml:space="preserve"> 000 0804 0000000 000 225</t>
  </si>
  <si>
    <t xml:space="preserve"> 000 0804 0000000 000 226</t>
  </si>
  <si>
    <t xml:space="preserve"> 000 0804 0000000 000 290</t>
  </si>
  <si>
    <t xml:space="preserve"> 000 0804 0000000 000 300</t>
  </si>
  <si>
    <t xml:space="preserve"> 000 0804 0000000 000 310</t>
  </si>
  <si>
    <t xml:space="preserve"> 000 0804 0000000 000 340</t>
  </si>
  <si>
    <t xml:space="preserve">  СОЦИАЛЬНАЯ ПОЛИТИКА</t>
  </si>
  <si>
    <t xml:space="preserve"> 000 1000 0000000 000 000</t>
  </si>
  <si>
    <t xml:space="preserve"> 000 1000 0000000 000 200</t>
  </si>
  <si>
    <t xml:space="preserve"> 000 1000 0000000 000 220</t>
  </si>
  <si>
    <t xml:space="preserve"> 000 1000 0000000 000 221</t>
  </si>
  <si>
    <t xml:space="preserve"> 000 1000 0000000 000 225</t>
  </si>
  <si>
    <t xml:space="preserve"> 000 1000 0000000 000 226</t>
  </si>
  <si>
    <t xml:space="preserve"> 000 1000 0000000 000 240</t>
  </si>
  <si>
    <t xml:space="preserve"> 000 1000 0000000 000 241</t>
  </si>
  <si>
    <t xml:space="preserve">  Социальное обеспечение</t>
  </si>
  <si>
    <t xml:space="preserve"> 000 1000 0000000 000 260</t>
  </si>
  <si>
    <t xml:space="preserve">  Пособия по социальной помощи населению</t>
  </si>
  <si>
    <t xml:space="preserve"> 000 1000 0000000 000 262</t>
  </si>
  <si>
    <t xml:space="preserve">  Пенсии, пособия, выплачиваемые организациями сектора государственного управления</t>
  </si>
  <si>
    <t xml:space="preserve"> 000 1000 0000000 000 263</t>
  </si>
  <si>
    <t xml:space="preserve"> 000 1000 0000000 000 290</t>
  </si>
  <si>
    <t xml:space="preserve"> 000 1000 0000000 000 300</t>
  </si>
  <si>
    <t xml:space="preserve"> 000 1000 0000000 000 310</t>
  </si>
  <si>
    <t xml:space="preserve"> 000 1000 0000000 000 340</t>
  </si>
  <si>
    <t xml:space="preserve">  Пенсионное обеспечение</t>
  </si>
  <si>
    <t xml:space="preserve"> 000 1001 0000000 000 000</t>
  </si>
  <si>
    <t xml:space="preserve"> 000 1001 0000000 000 200</t>
  </si>
  <si>
    <t xml:space="preserve"> 000 1001 0000000 000 220</t>
  </si>
  <si>
    <t xml:space="preserve"> 000 1001 0000000 000 221</t>
  </si>
  <si>
    <t xml:space="preserve"> 000 1001 0000000 000 260</t>
  </si>
  <si>
    <t xml:space="preserve"> 000 1001 0000000 000 263</t>
  </si>
  <si>
    <t xml:space="preserve">  Социальное обеспечение населения</t>
  </si>
  <si>
    <t xml:space="preserve"> 000 1003 0000000 000 000</t>
  </si>
  <si>
    <t xml:space="preserve"> 000 1003 0000000 000 200</t>
  </si>
  <si>
    <t xml:space="preserve"> 000 1003 0000000 000 260</t>
  </si>
  <si>
    <t xml:space="preserve"> 000 1003 0000000 000 262</t>
  </si>
  <si>
    <t xml:space="preserve">  Охрана семьи и детства</t>
  </si>
  <si>
    <t xml:space="preserve"> 000 1004 0000000 000 000</t>
  </si>
  <si>
    <t xml:space="preserve"> 000 1004 0000000 000 200</t>
  </si>
  <si>
    <t xml:space="preserve"> 000 1004 0000000 000 260</t>
  </si>
  <si>
    <t xml:space="preserve"> 000 1004 0000000 000 262</t>
  </si>
  <si>
    <t xml:space="preserve">  Другие вопросы в области социальной политики</t>
  </si>
  <si>
    <t xml:space="preserve"> 000 1006 0000000 000 000</t>
  </si>
  <si>
    <t xml:space="preserve"> 000 1006 0000000 000 200</t>
  </si>
  <si>
    <t xml:space="preserve"> 000 1006 0000000 000 220</t>
  </si>
  <si>
    <t xml:space="preserve"> 000 1006 0000000 000 225</t>
  </si>
  <si>
    <t xml:space="preserve"> 000 1006 0000000 000 226</t>
  </si>
  <si>
    <t xml:space="preserve"> 000 1006 0000000 000 240</t>
  </si>
  <si>
    <t xml:space="preserve"> 000 1006 0000000 000 241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</si>
  <si>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</si>
  <si>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</si>
  <si>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Прочие налоги и сборы (по отмененным местным налогам и сборам)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</si>
  <si>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</si>
  <si>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</si>
  <si>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ОКАЗАНИЯ ПЛАТНЫХ УСЛУГ (РАБОТ) И КОМПЕНСАЦИИ ЗАТРАТ ГОСУДАРСТВА</t>
  </si>
  <si>
    <t xml:space="preserve"> 000 1006 0000000 000 260</t>
  </si>
  <si>
    <t xml:space="preserve"> 000 1006 0000000 000 262</t>
  </si>
  <si>
    <t xml:space="preserve"> 000 1006 0000000 000 290</t>
  </si>
  <si>
    <t xml:space="preserve"> 000 1006 0000000 000 300</t>
  </si>
  <si>
    <t xml:space="preserve"> 000 1006 0000000 000 310</t>
  </si>
  <si>
    <t xml:space="preserve"> 000 1006 0000000 000 340</t>
  </si>
  <si>
    <t xml:space="preserve">  ФИЗИЧЕСКАЯ КУЛЬТУРА И СПОРТ</t>
  </si>
  <si>
    <t xml:space="preserve"> 000 1100 0000000 000 000</t>
  </si>
  <si>
    <t xml:space="preserve"> 000 1100 0000000 000 200</t>
  </si>
  <si>
    <t xml:space="preserve"> 000 1100 0000000 000 210</t>
  </si>
  <si>
    <t xml:space="preserve"> 000 1100 0000000 000 211</t>
  </si>
  <si>
    <t xml:space="preserve"> 000 1100 0000000 000 213</t>
  </si>
  <si>
    <t xml:space="preserve"> 000 1100 0000000 000 220</t>
  </si>
  <si>
    <t xml:space="preserve"> 000 1100 0000000 000 222</t>
  </si>
  <si>
    <t xml:space="preserve"> 000 1100 0000000 000 225</t>
  </si>
  <si>
    <t xml:space="preserve"> 000 1100 0000000 000 226</t>
  </si>
  <si>
    <t xml:space="preserve"> 000 1100 0000000 000 290</t>
  </si>
  <si>
    <t xml:space="preserve"> 000 1100 0000000 000 300</t>
  </si>
  <si>
    <t xml:space="preserve"> 000 1100 0000000 000 310</t>
  </si>
  <si>
    <t xml:space="preserve"> 000 1100 0000000 000 340</t>
  </si>
  <si>
    <t xml:space="preserve">  Физическая культура</t>
  </si>
  <si>
    <t xml:space="preserve"> 000 1101 0000000 000 000</t>
  </si>
  <si>
    <t xml:space="preserve"> 000 1101 0000000 000 200</t>
  </si>
  <si>
    <t xml:space="preserve"> 000 1101 0000000 000 220</t>
  </si>
  <si>
    <t xml:space="preserve"> 000 1101 0000000 000 222</t>
  </si>
  <si>
    <t xml:space="preserve"> 000 1101 0000000 000 225</t>
  </si>
  <si>
    <t xml:space="preserve"> 000 1101 0000000 000 226</t>
  </si>
  <si>
    <t xml:space="preserve"> 000 1101 0000000 000 290</t>
  </si>
  <si>
    <t xml:space="preserve"> 000 1101 0000000 000 300</t>
  </si>
  <si>
    <t xml:space="preserve"> 000 1101 0000000 000 310</t>
  </si>
  <si>
    <t xml:space="preserve"> 000 1101 0000000 000 340</t>
  </si>
  <si>
    <t xml:space="preserve">  Массовый спорт</t>
  </si>
  <si>
    <t xml:space="preserve"> 000 1102 0000000 000 000</t>
  </si>
  <si>
    <t xml:space="preserve"> 000 1102 0000000 000 200</t>
  </si>
  <si>
    <t xml:space="preserve"> 000 1102 0000000 000 220</t>
  </si>
  <si>
    <t xml:space="preserve"> 000 1102 0000000 000 226</t>
  </si>
  <si>
    <t xml:space="preserve"> 000 1102 0000000 000 300</t>
  </si>
  <si>
    <t xml:space="preserve"> 000 1102 0000000 000 310</t>
  </si>
  <si>
    <t xml:space="preserve">  Другие вопросы в области физической культуры и спорта</t>
  </si>
  <si>
    <t xml:space="preserve"> 000 1105 0000000 000 000</t>
  </si>
  <si>
    <t xml:space="preserve"> 000 1105 0000000 000 200</t>
  </si>
  <si>
    <t xml:space="preserve"> 000 1105 0000000 000 210</t>
  </si>
  <si>
    <t xml:space="preserve"> 000 1105 0000000 000 211</t>
  </si>
  <si>
    <t xml:space="preserve"> 000 1105 0000000 000 213</t>
  </si>
  <si>
    <t xml:space="preserve"> 000 1200 0000000 000 000</t>
  </si>
  <si>
    <t xml:space="preserve"> 000 1200 0000000 000 200</t>
  </si>
  <si>
    <t xml:space="preserve"> 000 1200 0000000 000 240</t>
  </si>
  <si>
    <t xml:space="preserve"> 000 1200 0000000 000 241</t>
  </si>
  <si>
    <t xml:space="preserve">  Периодическая печать и издательства</t>
  </si>
  <si>
    <t xml:space="preserve"> 000 1202 0000000 000 000</t>
  </si>
  <si>
    <t xml:space="preserve"> 000 1202 0000000 000 200</t>
  </si>
  <si>
    <t xml:space="preserve"> 000 1202 0000000 000 240</t>
  </si>
  <si>
    <t xml:space="preserve"> 000 1202 0000000 000 241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</si>
  <si>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</si>
  <si>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000 1400 0000000 000 000</t>
  </si>
  <si>
    <t xml:space="preserve"> 000 1400 0000000 000 200</t>
  </si>
  <si>
    <t xml:space="preserve"> 000 1400 0000000 000 250</t>
  </si>
  <si>
    <t xml:space="preserve"> 000 1400 0000000 000 251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</si>
  <si>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</si>
  <si>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000 1401 0000000 000 000</t>
  </si>
  <si>
    <t xml:space="preserve"> 000 1401 0000000 000 200</t>
  </si>
  <si>
    <t xml:space="preserve"> 000 1401 0000000 000 250</t>
  </si>
  <si>
    <t xml:space="preserve"> 000 1401 0000000 000 251</t>
  </si>
  <si>
    <t>Источники финансирования дефицита бюджетов - всего</t>
  </si>
  <si>
    <t>Исполнено</t>
  </si>
  <si>
    <t>010</t>
  </si>
  <si>
    <t>500</t>
  </si>
  <si>
    <t>200</t>
  </si>
  <si>
    <t xml:space="preserve">     в том числе:</t>
  </si>
  <si>
    <t xml:space="preserve">                                                            2. Расходы бюджета</t>
  </si>
  <si>
    <t>Доходы бюджета - ИТОГО</t>
  </si>
  <si>
    <t>Расходы бюджета - ИТОГО</t>
  </si>
  <si>
    <t xml:space="preserve">в том числе: </t>
  </si>
  <si>
    <t>Результат исполнения бюджета (дефицит / профицит)</t>
  </si>
  <si>
    <t>х</t>
  </si>
  <si>
    <t xml:space="preserve">                                           3. Источники финансирования дефицита бюджета</t>
  </si>
  <si>
    <t>Наименование показателя</t>
  </si>
  <si>
    <t>Код строки</t>
  </si>
  <si>
    <t>3</t>
  </si>
  <si>
    <t>-</t>
  </si>
  <si>
    <t>700</t>
  </si>
  <si>
    <t>710</t>
  </si>
  <si>
    <t>720</t>
  </si>
  <si>
    <t xml:space="preserve">  Изменение остатков средств на счетах по учету средств бюджета</t>
  </si>
  <si>
    <t xml:space="preserve"> 000 0105000000 0000 000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</si>
  <si>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</si>
  <si>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</si>
  <si>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</si>
  <si>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</si>
  <si>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</si>
  <si>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</si>
  <si>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</si>
  <si>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</si>
  <si>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Уменьшение остатков средств бюджетов</t>
  </si>
  <si>
    <t xml:space="preserve"> 000 0105000000 0000 600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</si>
  <si>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</si>
  <si>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</si>
  <si>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</si>
  <si>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</si>
  <si>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</si>
  <si>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УТВЕРЖДЕН </t>
  </si>
  <si>
    <t xml:space="preserve"> О Т Ч Е Т </t>
  </si>
  <si>
    <t xml:space="preserve">1.  Доходы   бюджета </t>
  </si>
  <si>
    <t>(в рублях)</t>
  </si>
  <si>
    <t>Код дохода по бюджетной классификации</t>
  </si>
  <si>
    <t xml:space="preserve">Утвержденнные бюджетные назначения </t>
  </si>
  <si>
    <t>Неисполненные назначения</t>
  </si>
  <si>
    <t>%</t>
  </si>
  <si>
    <t>2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</si>
  <si>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</si>
  <si>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</si>
  <si>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</si>
  <si>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</si>
  <si>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</si>
  <si>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</si>
  <si>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</si>
  <si>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</si>
  <si>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</si>
  <si>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</si>
  <si>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</si>
  <si>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000 1130000000 0000 000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</si>
  <si>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</si>
  <si>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</si>
  <si>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</si>
  <si>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</si>
  <si>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</si>
  <si>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</si>
  <si>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</si>
  <si>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</si>
  <si>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</si>
  <si>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</si>
  <si>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</si>
  <si>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</si>
  <si>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</si>
  <si>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</si>
  <si>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</si>
  <si>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</si>
  <si>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</si>
  <si>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</si>
  <si>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</si>
  <si>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000 1140601310 0000 430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</si>
  <si>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</si>
  <si>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</si>
  <si>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</si>
  <si>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</si>
  <si>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</si>
  <si>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</si>
  <si>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</si>
  <si>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</si>
  <si>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</si>
  <si>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</si>
  <si>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</si>
  <si>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000 1162100000 0000 140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</si>
  <si>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</si>
  <si>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000 1162105005 0000 140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</si>
  <si>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</si>
  <si>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</si>
  <si>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</si>
  <si>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</si>
  <si>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</si>
  <si>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</si>
  <si>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</si>
  <si>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</si>
  <si>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</si>
  <si>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</si>
  <si>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 xml:space="preserve"> 000 1163300000 0000 140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</si>
  <si>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</si>
  <si>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 xml:space="preserve"> 000 1163305005 0000 140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</si>
  <si>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</si>
  <si>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</si>
  <si>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</si>
  <si>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</si>
  <si>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</si>
  <si>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</si>
  <si>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</si>
  <si>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</si>
  <si>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</si>
  <si>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</si>
  <si>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</si>
  <si>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</si>
  <si>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</si>
  <si>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000 2020000000 0000 000</t>
  </si>
  <si>
    <t>Уменьшение прочих остатков средств бюджетов</t>
  </si>
  <si>
    <t>постановлением администрации</t>
  </si>
  <si>
    <t>Партизанского муниципального района</t>
  </si>
  <si>
    <t>от 29.07.2013 № 711</t>
  </si>
  <si>
    <t>об исполнении бюджета Партизанского муниципального района за 1 полугодие 2013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</si>
</sst>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#,##0.0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49" fontId="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Font="1" applyFill="1" applyAlignment="1">
      <alignment horizontal="centerContinuous" vertical="top"/>
    </xf>
    <xf numFmtId="0" fontId="7" fillId="0" borderId="0" xfId="0" applyFont="1" applyFill="1" applyAlignment="1">
      <alignment horizontal="center" vertical="top" wrapText="1"/>
    </xf>
    <xf numFmtId="49" fontId="8" fillId="0" borderId="0" xfId="0" applyNumberFormat="1" applyFont="1" applyFill="1" applyAlignment="1">
      <alignment/>
    </xf>
    <xf numFmtId="0" fontId="8" fillId="0" borderId="0" xfId="0" applyFont="1" applyAlignment="1">
      <alignment vertical="top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Continuous" vertical="top"/>
    </xf>
    <xf numFmtId="0" fontId="8" fillId="0" borderId="0" xfId="0" applyFont="1" applyFill="1" applyBorder="1" applyAlignment="1">
      <alignment horizontal="centerContinuous" vertical="top"/>
    </xf>
    <xf numFmtId="0" fontId="8" fillId="0" borderId="0" xfId="0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horizontal="right" vertical="top"/>
    </xf>
    <xf numFmtId="0" fontId="8" fillId="0" borderId="0" xfId="0" applyFont="1" applyFill="1" applyAlignment="1">
      <alignment horizontal="left"/>
    </xf>
    <xf numFmtId="0" fontId="8" fillId="0" borderId="1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0" xfId="0" applyFont="1" applyAlignment="1">
      <alignment horizontal="right" vertical="top"/>
    </xf>
    <xf numFmtId="0" fontId="8" fillId="0" borderId="11" xfId="0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8" fillId="0" borderId="11" xfId="0" applyFont="1" applyFill="1" applyBorder="1" applyAlignment="1">
      <alignment vertical="top" wrapText="1"/>
    </xf>
    <xf numFmtId="49" fontId="8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 horizontal="right" shrinkToFit="1"/>
    </xf>
    <xf numFmtId="173" fontId="8" fillId="0" borderId="11" xfId="0" applyNumberFormat="1" applyFont="1" applyFill="1" applyBorder="1" applyAlignment="1">
      <alignment horizontal="right" shrinkToFit="1"/>
    </xf>
    <xf numFmtId="49" fontId="8" fillId="0" borderId="11" xfId="0" applyNumberFormat="1" applyFont="1" applyFill="1" applyBorder="1" applyAlignment="1">
      <alignment horizontal="center" shrinkToFi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11" xfId="0" applyFont="1" applyFill="1" applyBorder="1" applyAlignment="1">
      <alignment horizontal="left" wrapText="1"/>
    </xf>
    <xf numFmtId="49" fontId="8" fillId="0" borderId="11" xfId="0" applyNumberFormat="1" applyFont="1" applyBorder="1" applyAlignment="1">
      <alignment horizontal="center" wrapText="1"/>
    </xf>
    <xf numFmtId="0" fontId="8" fillId="0" borderId="11" xfId="0" applyFont="1" applyFill="1" applyBorder="1" applyAlignment="1">
      <alignment horizontal="left" wrapText="1" indent="1"/>
    </xf>
    <xf numFmtId="0" fontId="8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center" wrapText="1"/>
    </xf>
    <xf numFmtId="0" fontId="7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center" wrapText="1"/>
    </xf>
    <xf numFmtId="4" fontId="8" fillId="0" borderId="0" xfId="0" applyNumberFormat="1" applyFont="1" applyFill="1" applyBorder="1" applyAlignment="1">
      <alignment horizontal="right" shrinkToFit="1"/>
    </xf>
    <xf numFmtId="173" fontId="8" fillId="0" borderId="0" xfId="0" applyNumberFormat="1" applyFont="1" applyFill="1" applyBorder="1" applyAlignment="1">
      <alignment horizontal="right" shrinkToFit="1"/>
    </xf>
    <xf numFmtId="0" fontId="9" fillId="0" borderId="12" xfId="0" applyFont="1" applyFill="1" applyBorder="1" applyAlignment="1">
      <alignment horizontal="left" vertical="top"/>
    </xf>
    <xf numFmtId="0" fontId="10" fillId="0" borderId="13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left" vertical="top" wrapText="1"/>
    </xf>
    <xf numFmtId="4" fontId="8" fillId="0" borderId="1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K563"/>
  <sheetViews>
    <sheetView showGridLines="0" showZeros="0" tabSelected="1" zoomScaleSheetLayoutView="70" zoomScalePageLayoutView="0" workbookViewId="0" topLeftCell="A532">
      <selection activeCell="E545" sqref="E545"/>
    </sheetView>
  </sheetViews>
  <sheetFormatPr defaultColWidth="9.00390625" defaultRowHeight="12.75"/>
  <cols>
    <col min="1" max="1" width="45.125" style="2" customWidth="1"/>
    <col min="2" max="2" width="7.25390625" style="2" customWidth="1"/>
    <col min="3" max="3" width="24.875" style="2" customWidth="1"/>
    <col min="4" max="6" width="16.875" style="3" customWidth="1"/>
    <col min="7" max="7" width="7.875" style="3" customWidth="1"/>
    <col min="8" max="16384" width="9.125" style="1" customWidth="1"/>
  </cols>
  <sheetData>
    <row r="1" spans="1:7" ht="16.5" customHeight="1">
      <c r="A1" s="8"/>
      <c r="B1" s="9"/>
      <c r="C1" s="9"/>
      <c r="D1" s="10"/>
      <c r="E1" s="63" t="s">
        <v>675</v>
      </c>
      <c r="G1" s="11"/>
    </row>
    <row r="2" spans="1:7" ht="16.5" customHeight="1">
      <c r="A2" s="8"/>
      <c r="B2" s="9"/>
      <c r="C2" s="9"/>
      <c r="D2" s="10"/>
      <c r="E2" s="63" t="s">
        <v>758</v>
      </c>
      <c r="G2" s="11"/>
    </row>
    <row r="3" spans="1:7" ht="16.5" customHeight="1">
      <c r="A3" s="12"/>
      <c r="B3" s="13"/>
      <c r="C3" s="13"/>
      <c r="D3" s="10"/>
      <c r="E3" s="63" t="s">
        <v>759</v>
      </c>
      <c r="G3" s="11"/>
    </row>
    <row r="4" spans="1:7" ht="16.5" customHeight="1">
      <c r="A4" s="14"/>
      <c r="B4" s="15"/>
      <c r="C4" s="13"/>
      <c r="D4" s="10"/>
      <c r="E4" s="11" t="s">
        <v>760</v>
      </c>
      <c r="G4" s="11"/>
    </row>
    <row r="5" spans="1:7" ht="16.5" customHeight="1">
      <c r="A5" s="12"/>
      <c r="B5" s="16"/>
      <c r="C5" s="16"/>
      <c r="D5" s="10"/>
      <c r="E5" s="11"/>
      <c r="G5" s="11"/>
    </row>
    <row r="6" spans="1:7" ht="16.5" customHeight="1">
      <c r="A6" s="12"/>
      <c r="B6" s="16"/>
      <c r="C6" s="16"/>
      <c r="D6" s="17"/>
      <c r="E6" s="18"/>
      <c r="F6" s="18"/>
      <c r="G6" s="11"/>
    </row>
    <row r="7" spans="1:7" ht="16.5" customHeight="1">
      <c r="A7" s="59" t="s">
        <v>676</v>
      </c>
      <c r="B7" s="60"/>
      <c r="C7" s="60"/>
      <c r="D7" s="60"/>
      <c r="E7" s="60"/>
      <c r="F7" s="60"/>
      <c r="G7" s="60"/>
    </row>
    <row r="8" spans="1:7" ht="16.5" customHeight="1">
      <c r="A8" s="59" t="s">
        <v>761</v>
      </c>
      <c r="B8" s="60"/>
      <c r="C8" s="60"/>
      <c r="D8" s="60"/>
      <c r="E8" s="60"/>
      <c r="F8" s="60"/>
      <c r="G8" s="60"/>
    </row>
    <row r="9" spans="1:7" ht="16.5" customHeight="1">
      <c r="A9" s="19"/>
      <c r="B9" s="19"/>
      <c r="C9" s="19"/>
      <c r="D9" s="10"/>
      <c r="E9" s="10"/>
      <c r="F9" s="10"/>
      <c r="G9" s="11"/>
    </row>
    <row r="10" spans="1:7" ht="16.5" customHeight="1">
      <c r="A10" s="61" t="s">
        <v>677</v>
      </c>
      <c r="B10" s="60"/>
      <c r="C10" s="60"/>
      <c r="D10" s="60"/>
      <c r="E10" s="60"/>
      <c r="F10" s="60"/>
      <c r="G10" s="60"/>
    </row>
    <row r="11" spans="1:7" ht="13.5" customHeight="1">
      <c r="A11" s="20"/>
      <c r="B11" s="20"/>
      <c r="C11" s="20"/>
      <c r="D11" s="20"/>
      <c r="E11" s="20"/>
      <c r="F11" s="21"/>
      <c r="G11" s="22" t="s">
        <v>678</v>
      </c>
    </row>
    <row r="12" spans="1:7" ht="45" customHeight="1">
      <c r="A12" s="23" t="s">
        <v>651</v>
      </c>
      <c r="B12" s="24" t="s">
        <v>652</v>
      </c>
      <c r="C12" s="24" t="s">
        <v>679</v>
      </c>
      <c r="D12" s="23" t="s">
        <v>680</v>
      </c>
      <c r="E12" s="23" t="s">
        <v>639</v>
      </c>
      <c r="F12" s="23" t="s">
        <v>681</v>
      </c>
      <c r="G12" s="23" t="s">
        <v>682</v>
      </c>
    </row>
    <row r="13" spans="1:7" ht="13.5" customHeight="1">
      <c r="A13" s="23">
        <v>1</v>
      </c>
      <c r="B13" s="24" t="s">
        <v>683</v>
      </c>
      <c r="C13" s="24" t="s">
        <v>653</v>
      </c>
      <c r="D13" s="23">
        <v>4</v>
      </c>
      <c r="E13" s="23">
        <v>5</v>
      </c>
      <c r="F13" s="23">
        <v>6</v>
      </c>
      <c r="G13" s="23">
        <v>7</v>
      </c>
    </row>
    <row r="14" spans="1:7" ht="19.5" customHeight="1">
      <c r="A14" s="27" t="s">
        <v>645</v>
      </c>
      <c r="B14" s="28" t="s">
        <v>640</v>
      </c>
      <c r="C14" s="29" t="s">
        <v>649</v>
      </c>
      <c r="D14" s="30">
        <v>540262096</v>
      </c>
      <c r="E14" s="30">
        <v>310307541.71</v>
      </c>
      <c r="F14" s="30">
        <f>D14-E14</f>
        <v>229954554.29000002</v>
      </c>
      <c r="G14" s="31">
        <f>E14/D14*100</f>
        <v>57.436482034823335</v>
      </c>
    </row>
    <row r="15" spans="1:7" ht="15" customHeight="1">
      <c r="A15" s="27" t="s">
        <v>647</v>
      </c>
      <c r="B15" s="28"/>
      <c r="C15" s="29"/>
      <c r="D15" s="29"/>
      <c r="E15" s="29"/>
      <c r="F15" s="29"/>
      <c r="G15" s="29"/>
    </row>
    <row r="16" spans="1:7" ht="15">
      <c r="A16" s="27" t="s">
        <v>201</v>
      </c>
      <c r="B16" s="32" t="s">
        <v>640</v>
      </c>
      <c r="C16" s="32" t="s">
        <v>59</v>
      </c>
      <c r="D16" s="30">
        <v>309640986</v>
      </c>
      <c r="E16" s="30">
        <v>153480015.85</v>
      </c>
      <c r="F16" s="30">
        <f aca="true" t="shared" si="0" ref="F16:F69">D16-E16</f>
        <v>156160970.15</v>
      </c>
      <c r="G16" s="31">
        <f aca="true" t="shared" si="1" ref="G16:G69">E16/D16*100</f>
        <v>49.5670866549947</v>
      </c>
    </row>
    <row r="17" spans="1:7" ht="15">
      <c r="A17" s="27" t="s">
        <v>60</v>
      </c>
      <c r="B17" s="32" t="s">
        <v>640</v>
      </c>
      <c r="C17" s="32" t="s">
        <v>61</v>
      </c>
      <c r="D17" s="30">
        <v>210600000</v>
      </c>
      <c r="E17" s="30">
        <v>95840440.24</v>
      </c>
      <c r="F17" s="30">
        <f t="shared" si="0"/>
        <v>114759559.76</v>
      </c>
      <c r="G17" s="31">
        <f t="shared" si="1"/>
        <v>45.50828121557455</v>
      </c>
    </row>
    <row r="18" spans="1:7" ht="15">
      <c r="A18" s="27" t="s">
        <v>62</v>
      </c>
      <c r="B18" s="32" t="s">
        <v>640</v>
      </c>
      <c r="C18" s="32" t="s">
        <v>63</v>
      </c>
      <c r="D18" s="30">
        <v>210600000</v>
      </c>
      <c r="E18" s="30">
        <v>95840440.24</v>
      </c>
      <c r="F18" s="30">
        <f t="shared" si="0"/>
        <v>114759559.76</v>
      </c>
      <c r="G18" s="31">
        <f t="shared" si="1"/>
        <v>45.50828121557455</v>
      </c>
    </row>
    <row r="19" spans="1:7" ht="90">
      <c r="A19" s="27" t="s">
        <v>64</v>
      </c>
      <c r="B19" s="32" t="s">
        <v>640</v>
      </c>
      <c r="C19" s="32" t="s">
        <v>65</v>
      </c>
      <c r="D19" s="30">
        <v>210100000</v>
      </c>
      <c r="E19" s="30">
        <v>95645500.67</v>
      </c>
      <c r="F19" s="30">
        <f t="shared" si="0"/>
        <v>114454499.33</v>
      </c>
      <c r="G19" s="31">
        <f t="shared" si="1"/>
        <v>45.52379851023322</v>
      </c>
    </row>
    <row r="20" spans="1:7" ht="135">
      <c r="A20" s="27" t="s">
        <v>66</v>
      </c>
      <c r="B20" s="32" t="s">
        <v>640</v>
      </c>
      <c r="C20" s="32" t="s">
        <v>67</v>
      </c>
      <c r="D20" s="30">
        <v>250000</v>
      </c>
      <c r="E20" s="30">
        <v>73170.78</v>
      </c>
      <c r="F20" s="30">
        <f t="shared" si="0"/>
        <v>176829.22</v>
      </c>
      <c r="G20" s="31">
        <f t="shared" si="1"/>
        <v>29.268312</v>
      </c>
    </row>
    <row r="21" spans="1:7" ht="60">
      <c r="A21" s="27" t="s">
        <v>68</v>
      </c>
      <c r="B21" s="32" t="s">
        <v>640</v>
      </c>
      <c r="C21" s="32" t="s">
        <v>69</v>
      </c>
      <c r="D21" s="30">
        <v>250000</v>
      </c>
      <c r="E21" s="30">
        <v>114861.1</v>
      </c>
      <c r="F21" s="30">
        <f t="shared" si="0"/>
        <v>135138.9</v>
      </c>
      <c r="G21" s="31">
        <f t="shared" si="1"/>
        <v>45.94444</v>
      </c>
    </row>
    <row r="22" spans="1:7" ht="122.25" customHeight="1">
      <c r="A22" s="27" t="s">
        <v>570</v>
      </c>
      <c r="B22" s="32" t="s">
        <v>640</v>
      </c>
      <c r="C22" s="32" t="s">
        <v>70</v>
      </c>
      <c r="D22" s="30" t="s">
        <v>654</v>
      </c>
      <c r="E22" s="30">
        <v>6907.69</v>
      </c>
      <c r="F22" s="30" t="s">
        <v>654</v>
      </c>
      <c r="G22" s="30" t="s">
        <v>654</v>
      </c>
    </row>
    <row r="23" spans="1:7" ht="15">
      <c r="A23" s="27" t="s">
        <v>71</v>
      </c>
      <c r="B23" s="32" t="s">
        <v>640</v>
      </c>
      <c r="C23" s="32" t="s">
        <v>72</v>
      </c>
      <c r="D23" s="30">
        <v>5650000</v>
      </c>
      <c r="E23" s="30">
        <v>2892116.18</v>
      </c>
      <c r="F23" s="30">
        <f t="shared" si="0"/>
        <v>2757883.82</v>
      </c>
      <c r="G23" s="31">
        <f t="shared" si="1"/>
        <v>51.18789699115045</v>
      </c>
    </row>
    <row r="24" spans="1:7" ht="30">
      <c r="A24" s="27" t="s">
        <v>73</v>
      </c>
      <c r="B24" s="32" t="s">
        <v>640</v>
      </c>
      <c r="C24" s="32" t="s">
        <v>74</v>
      </c>
      <c r="D24" s="30">
        <v>5300000</v>
      </c>
      <c r="E24" s="30">
        <v>2756079.12</v>
      </c>
      <c r="F24" s="30">
        <f t="shared" si="0"/>
        <v>2543920.88</v>
      </c>
      <c r="G24" s="31">
        <f t="shared" si="1"/>
        <v>52.00149283018868</v>
      </c>
    </row>
    <row r="25" spans="1:7" ht="30">
      <c r="A25" s="27" t="s">
        <v>73</v>
      </c>
      <c r="B25" s="32" t="s">
        <v>640</v>
      </c>
      <c r="C25" s="32" t="s">
        <v>75</v>
      </c>
      <c r="D25" s="30">
        <v>5000000</v>
      </c>
      <c r="E25" s="30">
        <v>2727004.62</v>
      </c>
      <c r="F25" s="30">
        <f t="shared" si="0"/>
        <v>2272995.38</v>
      </c>
      <c r="G25" s="31">
        <f t="shared" si="1"/>
        <v>54.540092400000006</v>
      </c>
    </row>
    <row r="26" spans="1:7" ht="45">
      <c r="A26" s="27" t="s">
        <v>76</v>
      </c>
      <c r="B26" s="32" t="s">
        <v>640</v>
      </c>
      <c r="C26" s="32" t="s">
        <v>77</v>
      </c>
      <c r="D26" s="30">
        <v>300000</v>
      </c>
      <c r="E26" s="30">
        <v>29074.5</v>
      </c>
      <c r="F26" s="30">
        <f t="shared" si="0"/>
        <v>270925.5</v>
      </c>
      <c r="G26" s="31">
        <f t="shared" si="1"/>
        <v>9.6915</v>
      </c>
    </row>
    <row r="27" spans="1:7" ht="15">
      <c r="A27" s="27" t="s">
        <v>78</v>
      </c>
      <c r="B27" s="32" t="s">
        <v>640</v>
      </c>
      <c r="C27" s="32" t="s">
        <v>79</v>
      </c>
      <c r="D27" s="30">
        <v>350000</v>
      </c>
      <c r="E27" s="30">
        <v>121209.57</v>
      </c>
      <c r="F27" s="30">
        <f t="shared" si="0"/>
        <v>228790.43</v>
      </c>
      <c r="G27" s="31">
        <f t="shared" si="1"/>
        <v>34.631305714285716</v>
      </c>
    </row>
    <row r="28" spans="1:7" ht="15">
      <c r="A28" s="27" t="s">
        <v>78</v>
      </c>
      <c r="B28" s="32" t="s">
        <v>640</v>
      </c>
      <c r="C28" s="32" t="s">
        <v>80</v>
      </c>
      <c r="D28" s="30">
        <v>350000</v>
      </c>
      <c r="E28" s="30">
        <v>121270.97</v>
      </c>
      <c r="F28" s="30">
        <f t="shared" si="0"/>
        <v>228729.03</v>
      </c>
      <c r="G28" s="31">
        <f t="shared" si="1"/>
        <v>34.64884857142857</v>
      </c>
    </row>
    <row r="29" spans="1:7" ht="45">
      <c r="A29" s="27" t="s">
        <v>81</v>
      </c>
      <c r="B29" s="32" t="s">
        <v>640</v>
      </c>
      <c r="C29" s="32" t="s">
        <v>82</v>
      </c>
      <c r="D29" s="30" t="s">
        <v>654</v>
      </c>
      <c r="E29" s="30">
        <v>-61.4</v>
      </c>
      <c r="F29" s="30" t="s">
        <v>654</v>
      </c>
      <c r="G29" s="30" t="s">
        <v>654</v>
      </c>
    </row>
    <row r="30" spans="1:7" ht="30">
      <c r="A30" s="27" t="s">
        <v>83</v>
      </c>
      <c r="B30" s="32" t="s">
        <v>640</v>
      </c>
      <c r="C30" s="32" t="s">
        <v>84</v>
      </c>
      <c r="D30" s="30" t="s">
        <v>654</v>
      </c>
      <c r="E30" s="30">
        <v>14827.49</v>
      </c>
      <c r="F30" s="30" t="s">
        <v>654</v>
      </c>
      <c r="G30" s="30" t="s">
        <v>654</v>
      </c>
    </row>
    <row r="31" spans="1:7" ht="60">
      <c r="A31" s="27" t="s">
        <v>85</v>
      </c>
      <c r="B31" s="32" t="s">
        <v>640</v>
      </c>
      <c r="C31" s="32" t="s">
        <v>86</v>
      </c>
      <c r="D31" s="30" t="s">
        <v>654</v>
      </c>
      <c r="E31" s="30">
        <v>14827.49</v>
      </c>
      <c r="F31" s="30" t="s">
        <v>654</v>
      </c>
      <c r="G31" s="30" t="s">
        <v>654</v>
      </c>
    </row>
    <row r="32" spans="1:7" ht="15">
      <c r="A32" s="27" t="s">
        <v>87</v>
      </c>
      <c r="B32" s="32" t="s">
        <v>640</v>
      </c>
      <c r="C32" s="32" t="s">
        <v>88</v>
      </c>
      <c r="D32" s="30">
        <v>725000</v>
      </c>
      <c r="E32" s="30">
        <v>405197.19</v>
      </c>
      <c r="F32" s="30">
        <f t="shared" si="0"/>
        <v>319802.81</v>
      </c>
      <c r="G32" s="31">
        <f t="shared" si="1"/>
        <v>55.88926758620689</v>
      </c>
    </row>
    <row r="33" spans="1:7" ht="15">
      <c r="A33" s="27" t="s">
        <v>89</v>
      </c>
      <c r="B33" s="32" t="s">
        <v>640</v>
      </c>
      <c r="C33" s="32" t="s">
        <v>90</v>
      </c>
      <c r="D33" s="30">
        <v>20000</v>
      </c>
      <c r="E33" s="30">
        <v>552.88</v>
      </c>
      <c r="F33" s="30">
        <f t="shared" si="0"/>
        <v>19447.12</v>
      </c>
      <c r="G33" s="31">
        <f t="shared" si="1"/>
        <v>2.7643999999999997</v>
      </c>
    </row>
    <row r="34" spans="1:7" ht="63" customHeight="1">
      <c r="A34" s="27" t="s">
        <v>91</v>
      </c>
      <c r="B34" s="32" t="s">
        <v>640</v>
      </c>
      <c r="C34" s="32" t="s">
        <v>92</v>
      </c>
      <c r="D34" s="30">
        <v>20000</v>
      </c>
      <c r="E34" s="30">
        <v>552.88</v>
      </c>
      <c r="F34" s="30">
        <f t="shared" si="0"/>
        <v>19447.12</v>
      </c>
      <c r="G34" s="31">
        <f t="shared" si="1"/>
        <v>2.7643999999999997</v>
      </c>
    </row>
    <row r="35" spans="1:7" ht="15">
      <c r="A35" s="27" t="s">
        <v>93</v>
      </c>
      <c r="B35" s="32" t="s">
        <v>640</v>
      </c>
      <c r="C35" s="32" t="s">
        <v>94</v>
      </c>
      <c r="D35" s="30">
        <v>705000</v>
      </c>
      <c r="E35" s="30">
        <v>404644.31</v>
      </c>
      <c r="F35" s="30">
        <f t="shared" si="0"/>
        <v>300355.69</v>
      </c>
      <c r="G35" s="31">
        <f t="shared" si="1"/>
        <v>57.396356028368785</v>
      </c>
    </row>
    <row r="36" spans="1:7" ht="63.75" customHeight="1">
      <c r="A36" s="27" t="s">
        <v>95</v>
      </c>
      <c r="B36" s="32" t="s">
        <v>640</v>
      </c>
      <c r="C36" s="32" t="s">
        <v>96</v>
      </c>
      <c r="D36" s="30">
        <v>460000</v>
      </c>
      <c r="E36" s="30">
        <v>213339.59</v>
      </c>
      <c r="F36" s="30">
        <f t="shared" si="0"/>
        <v>246660.41</v>
      </c>
      <c r="G36" s="31">
        <f t="shared" si="1"/>
        <v>46.37817173913044</v>
      </c>
    </row>
    <row r="37" spans="1:7" ht="90">
      <c r="A37" s="27" t="s">
        <v>97</v>
      </c>
      <c r="B37" s="32" t="s">
        <v>640</v>
      </c>
      <c r="C37" s="32" t="s">
        <v>98</v>
      </c>
      <c r="D37" s="30">
        <v>460000</v>
      </c>
      <c r="E37" s="30">
        <v>213339.59</v>
      </c>
      <c r="F37" s="30">
        <f t="shared" si="0"/>
        <v>246660.41</v>
      </c>
      <c r="G37" s="31">
        <f t="shared" si="1"/>
        <v>46.37817173913044</v>
      </c>
    </row>
    <row r="38" spans="1:7" ht="63.75" customHeight="1">
      <c r="A38" s="27" t="s">
        <v>99</v>
      </c>
      <c r="B38" s="32" t="s">
        <v>640</v>
      </c>
      <c r="C38" s="32" t="s">
        <v>100</v>
      </c>
      <c r="D38" s="30">
        <v>245000</v>
      </c>
      <c r="E38" s="30">
        <v>191304.72</v>
      </c>
      <c r="F38" s="30">
        <f t="shared" si="0"/>
        <v>53695.28</v>
      </c>
      <c r="G38" s="31">
        <f t="shared" si="1"/>
        <v>78.08355918367347</v>
      </c>
    </row>
    <row r="39" spans="1:7" ht="90">
      <c r="A39" s="27" t="s">
        <v>101</v>
      </c>
      <c r="B39" s="32" t="s">
        <v>640</v>
      </c>
      <c r="C39" s="32" t="s">
        <v>102</v>
      </c>
      <c r="D39" s="30">
        <v>245000</v>
      </c>
      <c r="E39" s="30">
        <v>191304.72</v>
      </c>
      <c r="F39" s="30">
        <f t="shared" si="0"/>
        <v>53695.28</v>
      </c>
      <c r="G39" s="31">
        <f t="shared" si="1"/>
        <v>78.08355918367347</v>
      </c>
    </row>
    <row r="40" spans="1:7" ht="15">
      <c r="A40" s="27" t="s">
        <v>103</v>
      </c>
      <c r="B40" s="32" t="s">
        <v>640</v>
      </c>
      <c r="C40" s="32" t="s">
        <v>104</v>
      </c>
      <c r="D40" s="30">
        <v>1400000</v>
      </c>
      <c r="E40" s="30">
        <v>872351.09</v>
      </c>
      <c r="F40" s="30">
        <f t="shared" si="0"/>
        <v>527648.91</v>
      </c>
      <c r="G40" s="31">
        <f t="shared" si="1"/>
        <v>62.31079214285714</v>
      </c>
    </row>
    <row r="41" spans="1:7" ht="45">
      <c r="A41" s="27" t="s">
        <v>110</v>
      </c>
      <c r="B41" s="32" t="s">
        <v>640</v>
      </c>
      <c r="C41" s="32" t="s">
        <v>111</v>
      </c>
      <c r="D41" s="30">
        <v>1400000</v>
      </c>
      <c r="E41" s="30">
        <v>872351.09</v>
      </c>
      <c r="F41" s="30">
        <f t="shared" si="0"/>
        <v>527648.91</v>
      </c>
      <c r="G41" s="31">
        <f t="shared" si="1"/>
        <v>62.31079214285714</v>
      </c>
    </row>
    <row r="42" spans="1:7" ht="60">
      <c r="A42" s="27" t="s">
        <v>112</v>
      </c>
      <c r="B42" s="32" t="s">
        <v>640</v>
      </c>
      <c r="C42" s="32" t="s">
        <v>113</v>
      </c>
      <c r="D42" s="30">
        <v>1400000</v>
      </c>
      <c r="E42" s="30">
        <v>872351.09</v>
      </c>
      <c r="F42" s="30">
        <f t="shared" si="0"/>
        <v>527648.91</v>
      </c>
      <c r="G42" s="31">
        <f t="shared" si="1"/>
        <v>62.31079214285714</v>
      </c>
    </row>
    <row r="43" spans="1:7" ht="45">
      <c r="A43" s="27" t="s">
        <v>114</v>
      </c>
      <c r="B43" s="32" t="s">
        <v>640</v>
      </c>
      <c r="C43" s="32" t="s">
        <v>115</v>
      </c>
      <c r="D43" s="30" t="s">
        <v>654</v>
      </c>
      <c r="E43" s="30">
        <v>5869.04</v>
      </c>
      <c r="F43" s="30" t="s">
        <v>654</v>
      </c>
      <c r="G43" s="30" t="s">
        <v>654</v>
      </c>
    </row>
    <row r="44" spans="1:7" ht="15">
      <c r="A44" s="27" t="s">
        <v>116</v>
      </c>
      <c r="B44" s="32" t="s">
        <v>640</v>
      </c>
      <c r="C44" s="32" t="s">
        <v>117</v>
      </c>
      <c r="D44" s="30" t="s">
        <v>654</v>
      </c>
      <c r="E44" s="30">
        <v>5867.06</v>
      </c>
      <c r="F44" s="30" t="s">
        <v>654</v>
      </c>
      <c r="G44" s="30" t="s">
        <v>654</v>
      </c>
    </row>
    <row r="45" spans="1:7" ht="30">
      <c r="A45" s="27" t="s">
        <v>118</v>
      </c>
      <c r="B45" s="32" t="s">
        <v>640</v>
      </c>
      <c r="C45" s="32" t="s">
        <v>119</v>
      </c>
      <c r="D45" s="30" t="s">
        <v>654</v>
      </c>
      <c r="E45" s="30">
        <v>5867.06</v>
      </c>
      <c r="F45" s="30" t="s">
        <v>654</v>
      </c>
      <c r="G45" s="30" t="s">
        <v>654</v>
      </c>
    </row>
    <row r="46" spans="1:7" ht="45">
      <c r="A46" s="27" t="s">
        <v>120</v>
      </c>
      <c r="B46" s="32" t="s">
        <v>640</v>
      </c>
      <c r="C46" s="32" t="s">
        <v>121</v>
      </c>
      <c r="D46" s="30" t="s">
        <v>654</v>
      </c>
      <c r="E46" s="30">
        <v>5867.06</v>
      </c>
      <c r="F46" s="30" t="s">
        <v>654</v>
      </c>
      <c r="G46" s="30" t="s">
        <v>654</v>
      </c>
    </row>
    <row r="47" spans="1:7" ht="30">
      <c r="A47" s="27" t="s">
        <v>571</v>
      </c>
      <c r="B47" s="32" t="s">
        <v>640</v>
      </c>
      <c r="C47" s="32" t="s">
        <v>122</v>
      </c>
      <c r="D47" s="30" t="s">
        <v>654</v>
      </c>
      <c r="E47" s="30">
        <v>1.98</v>
      </c>
      <c r="F47" s="30" t="s">
        <v>654</v>
      </c>
      <c r="G47" s="30" t="s">
        <v>654</v>
      </c>
    </row>
    <row r="48" spans="1:7" ht="60">
      <c r="A48" s="27" t="s">
        <v>123</v>
      </c>
      <c r="B48" s="32" t="s">
        <v>640</v>
      </c>
      <c r="C48" s="32" t="s">
        <v>124</v>
      </c>
      <c r="D48" s="30" t="s">
        <v>654</v>
      </c>
      <c r="E48" s="30">
        <v>1.98</v>
      </c>
      <c r="F48" s="30" t="s">
        <v>654</v>
      </c>
      <c r="G48" s="30" t="s">
        <v>654</v>
      </c>
    </row>
    <row r="49" spans="1:7" ht="90">
      <c r="A49" s="27" t="s">
        <v>572</v>
      </c>
      <c r="B49" s="32" t="s">
        <v>640</v>
      </c>
      <c r="C49" s="32" t="s">
        <v>125</v>
      </c>
      <c r="D49" s="30" t="s">
        <v>654</v>
      </c>
      <c r="E49" s="30">
        <v>1.98</v>
      </c>
      <c r="F49" s="30" t="s">
        <v>654</v>
      </c>
      <c r="G49" s="30" t="s">
        <v>654</v>
      </c>
    </row>
    <row r="50" spans="1:7" ht="63.75" customHeight="1">
      <c r="A50" s="27" t="s">
        <v>132</v>
      </c>
      <c r="B50" s="32" t="s">
        <v>640</v>
      </c>
      <c r="C50" s="32" t="s">
        <v>133</v>
      </c>
      <c r="D50" s="30">
        <v>84169986</v>
      </c>
      <c r="E50" s="30">
        <v>48670827.33</v>
      </c>
      <c r="F50" s="30">
        <f t="shared" si="0"/>
        <v>35499158.67</v>
      </c>
      <c r="G50" s="31">
        <f t="shared" si="1"/>
        <v>57.82444508188465</v>
      </c>
    </row>
    <row r="51" spans="1:7" ht="120">
      <c r="A51" s="27" t="s">
        <v>203</v>
      </c>
      <c r="B51" s="32" t="s">
        <v>640</v>
      </c>
      <c r="C51" s="32" t="s">
        <v>134</v>
      </c>
      <c r="D51" s="30">
        <v>84159986</v>
      </c>
      <c r="E51" s="30">
        <v>48658617.33</v>
      </c>
      <c r="F51" s="30">
        <f t="shared" si="0"/>
        <v>35501368.67</v>
      </c>
      <c r="G51" s="31">
        <f t="shared" si="1"/>
        <v>57.81680777608494</v>
      </c>
    </row>
    <row r="52" spans="1:7" ht="96" customHeight="1">
      <c r="A52" s="27" t="s">
        <v>202</v>
      </c>
      <c r="B52" s="32" t="s">
        <v>640</v>
      </c>
      <c r="C52" s="32" t="s">
        <v>135</v>
      </c>
      <c r="D52" s="30">
        <v>83259986</v>
      </c>
      <c r="E52" s="30">
        <v>47504225.34</v>
      </c>
      <c r="F52" s="30">
        <f t="shared" si="0"/>
        <v>35755760.66</v>
      </c>
      <c r="G52" s="31">
        <f t="shared" si="1"/>
        <v>57.05528864729812</v>
      </c>
    </row>
    <row r="53" spans="1:7" ht="124.5" customHeight="1">
      <c r="A53" s="27" t="s">
        <v>136</v>
      </c>
      <c r="B53" s="32" t="s">
        <v>640</v>
      </c>
      <c r="C53" s="32" t="s">
        <v>137</v>
      </c>
      <c r="D53" s="30">
        <v>81259986</v>
      </c>
      <c r="E53" s="30">
        <v>46586677.57</v>
      </c>
      <c r="F53" s="30">
        <f t="shared" si="0"/>
        <v>34673308.43</v>
      </c>
      <c r="G53" s="31">
        <f t="shared" si="1"/>
        <v>57.330403145774596</v>
      </c>
    </row>
    <row r="54" spans="1:7" ht="105">
      <c r="A54" s="27" t="s">
        <v>138</v>
      </c>
      <c r="B54" s="32" t="s">
        <v>640</v>
      </c>
      <c r="C54" s="32" t="s">
        <v>139</v>
      </c>
      <c r="D54" s="30">
        <v>2000000</v>
      </c>
      <c r="E54" s="30">
        <v>917547.77</v>
      </c>
      <c r="F54" s="30">
        <f t="shared" si="0"/>
        <v>1082452.23</v>
      </c>
      <c r="G54" s="31">
        <f t="shared" si="1"/>
        <v>45.8773885</v>
      </c>
    </row>
    <row r="55" spans="1:7" ht="109.5" customHeight="1">
      <c r="A55" s="27" t="s">
        <v>573</v>
      </c>
      <c r="B55" s="32" t="s">
        <v>640</v>
      </c>
      <c r="C55" s="32" t="s">
        <v>140</v>
      </c>
      <c r="D55" s="30">
        <v>900000</v>
      </c>
      <c r="E55" s="30">
        <v>1154391.99</v>
      </c>
      <c r="F55" s="30">
        <f t="shared" si="0"/>
        <v>-254391.99</v>
      </c>
      <c r="G55" s="31">
        <f t="shared" si="1"/>
        <v>128.26577666666668</v>
      </c>
    </row>
    <row r="56" spans="1:7" ht="90">
      <c r="A56" s="27" t="s">
        <v>141</v>
      </c>
      <c r="B56" s="32" t="s">
        <v>640</v>
      </c>
      <c r="C56" s="32" t="s">
        <v>142</v>
      </c>
      <c r="D56" s="30">
        <v>900000</v>
      </c>
      <c r="E56" s="30">
        <v>1154391.99</v>
      </c>
      <c r="F56" s="30">
        <f t="shared" si="0"/>
        <v>-254391.99</v>
      </c>
      <c r="G56" s="31">
        <f t="shared" si="1"/>
        <v>128.26577666666668</v>
      </c>
    </row>
    <row r="57" spans="1:7" ht="30">
      <c r="A57" s="27" t="s">
        <v>143</v>
      </c>
      <c r="B57" s="32" t="s">
        <v>640</v>
      </c>
      <c r="C57" s="32" t="s">
        <v>144</v>
      </c>
      <c r="D57" s="30">
        <v>10000</v>
      </c>
      <c r="E57" s="30">
        <v>12210</v>
      </c>
      <c r="F57" s="30">
        <f t="shared" si="0"/>
        <v>-2210</v>
      </c>
      <c r="G57" s="31">
        <f t="shared" si="1"/>
        <v>122.10000000000001</v>
      </c>
    </row>
    <row r="58" spans="1:7" ht="63" customHeight="1">
      <c r="A58" s="27" t="s">
        <v>145</v>
      </c>
      <c r="B58" s="32" t="s">
        <v>640</v>
      </c>
      <c r="C58" s="32" t="s">
        <v>146</v>
      </c>
      <c r="D58" s="30">
        <v>10000</v>
      </c>
      <c r="E58" s="30">
        <v>12210</v>
      </c>
      <c r="F58" s="30">
        <f t="shared" si="0"/>
        <v>-2210</v>
      </c>
      <c r="G58" s="31">
        <f t="shared" si="1"/>
        <v>122.10000000000001</v>
      </c>
    </row>
    <row r="59" spans="1:7" ht="75">
      <c r="A59" s="27" t="s">
        <v>147</v>
      </c>
      <c r="B59" s="32" t="s">
        <v>640</v>
      </c>
      <c r="C59" s="32" t="s">
        <v>148</v>
      </c>
      <c r="D59" s="30">
        <v>10000</v>
      </c>
      <c r="E59" s="30">
        <v>12210</v>
      </c>
      <c r="F59" s="30">
        <f t="shared" si="0"/>
        <v>-2210</v>
      </c>
      <c r="G59" s="31">
        <f t="shared" si="1"/>
        <v>122.10000000000001</v>
      </c>
    </row>
    <row r="60" spans="1:7" ht="30">
      <c r="A60" s="27" t="s">
        <v>684</v>
      </c>
      <c r="B60" s="32" t="s">
        <v>640</v>
      </c>
      <c r="C60" s="32" t="s">
        <v>685</v>
      </c>
      <c r="D60" s="30">
        <v>1910000</v>
      </c>
      <c r="E60" s="30">
        <v>825527.57</v>
      </c>
      <c r="F60" s="30">
        <f t="shared" si="0"/>
        <v>1084472.4300000002</v>
      </c>
      <c r="G60" s="31">
        <f t="shared" si="1"/>
        <v>43.2213387434555</v>
      </c>
    </row>
    <row r="61" spans="1:7" ht="30">
      <c r="A61" s="27" t="s">
        <v>686</v>
      </c>
      <c r="B61" s="32" t="s">
        <v>640</v>
      </c>
      <c r="C61" s="32" t="s">
        <v>687</v>
      </c>
      <c r="D61" s="30">
        <v>1910000</v>
      </c>
      <c r="E61" s="30">
        <v>825527.57</v>
      </c>
      <c r="F61" s="30">
        <f t="shared" si="0"/>
        <v>1084472.4300000002</v>
      </c>
      <c r="G61" s="31">
        <f t="shared" si="1"/>
        <v>43.2213387434555</v>
      </c>
    </row>
    <row r="62" spans="1:7" ht="45">
      <c r="A62" s="27" t="s">
        <v>437</v>
      </c>
      <c r="B62" s="32" t="s">
        <v>640</v>
      </c>
      <c r="C62" s="32" t="s">
        <v>688</v>
      </c>
      <c r="D62" s="30">
        <v>91000</v>
      </c>
      <c r="E62" s="30">
        <v>62482.76</v>
      </c>
      <c r="F62" s="30">
        <f t="shared" si="0"/>
        <v>28517.239999999998</v>
      </c>
      <c r="G62" s="31">
        <f t="shared" si="1"/>
        <v>68.66237362637364</v>
      </c>
    </row>
    <row r="63" spans="1:7" ht="30">
      <c r="A63" s="27" t="s">
        <v>689</v>
      </c>
      <c r="B63" s="32" t="s">
        <v>640</v>
      </c>
      <c r="C63" s="32" t="s">
        <v>690</v>
      </c>
      <c r="D63" s="30">
        <v>8000</v>
      </c>
      <c r="E63" s="30">
        <v>3596.89</v>
      </c>
      <c r="F63" s="30">
        <f t="shared" si="0"/>
        <v>4403.110000000001</v>
      </c>
      <c r="G63" s="31">
        <f t="shared" si="1"/>
        <v>44.961124999999996</v>
      </c>
    </row>
    <row r="64" spans="1:7" ht="30">
      <c r="A64" s="27" t="s">
        <v>691</v>
      </c>
      <c r="B64" s="32" t="s">
        <v>640</v>
      </c>
      <c r="C64" s="32" t="s">
        <v>692</v>
      </c>
      <c r="D64" s="30">
        <v>868000</v>
      </c>
      <c r="E64" s="30">
        <v>460339.55</v>
      </c>
      <c r="F64" s="30">
        <f t="shared" si="0"/>
        <v>407660.45</v>
      </c>
      <c r="G64" s="31">
        <f t="shared" si="1"/>
        <v>53.03451036866359</v>
      </c>
    </row>
    <row r="65" spans="1:7" ht="30">
      <c r="A65" s="27" t="s">
        <v>693</v>
      </c>
      <c r="B65" s="32" t="s">
        <v>640</v>
      </c>
      <c r="C65" s="32" t="s">
        <v>694</v>
      </c>
      <c r="D65" s="30">
        <v>943000</v>
      </c>
      <c r="E65" s="30">
        <v>299108.37</v>
      </c>
      <c r="F65" s="30">
        <f t="shared" si="0"/>
        <v>643891.63</v>
      </c>
      <c r="G65" s="31">
        <f t="shared" si="1"/>
        <v>31.718809119830325</v>
      </c>
    </row>
    <row r="66" spans="1:7" ht="45">
      <c r="A66" s="27" t="s">
        <v>574</v>
      </c>
      <c r="B66" s="32" t="s">
        <v>640</v>
      </c>
      <c r="C66" s="32" t="s">
        <v>695</v>
      </c>
      <c r="D66" s="30">
        <v>186000</v>
      </c>
      <c r="E66" s="30">
        <v>92613</v>
      </c>
      <c r="F66" s="30">
        <f t="shared" si="0"/>
        <v>93387</v>
      </c>
      <c r="G66" s="31">
        <f t="shared" si="1"/>
        <v>49.79193548387097</v>
      </c>
    </row>
    <row r="67" spans="1:7" ht="15">
      <c r="A67" s="27" t="s">
        <v>436</v>
      </c>
      <c r="B67" s="32" t="s">
        <v>640</v>
      </c>
      <c r="C67" s="32" t="s">
        <v>696</v>
      </c>
      <c r="D67" s="30">
        <v>186000</v>
      </c>
      <c r="E67" s="30">
        <v>92613</v>
      </c>
      <c r="F67" s="30">
        <f t="shared" si="0"/>
        <v>93387</v>
      </c>
      <c r="G67" s="31">
        <f t="shared" si="1"/>
        <v>49.79193548387097</v>
      </c>
    </row>
    <row r="68" spans="1:7" ht="30">
      <c r="A68" s="27" t="s">
        <v>697</v>
      </c>
      <c r="B68" s="32" t="s">
        <v>640</v>
      </c>
      <c r="C68" s="32" t="s">
        <v>698</v>
      </c>
      <c r="D68" s="30">
        <v>186000</v>
      </c>
      <c r="E68" s="30">
        <v>92613</v>
      </c>
      <c r="F68" s="30">
        <f t="shared" si="0"/>
        <v>93387</v>
      </c>
      <c r="G68" s="31">
        <f t="shared" si="1"/>
        <v>49.79193548387097</v>
      </c>
    </row>
    <row r="69" spans="1:7" ht="45">
      <c r="A69" s="27" t="s">
        <v>699</v>
      </c>
      <c r="B69" s="32" t="s">
        <v>640</v>
      </c>
      <c r="C69" s="32" t="s">
        <v>700</v>
      </c>
      <c r="D69" s="30">
        <v>186000</v>
      </c>
      <c r="E69" s="30">
        <v>92613</v>
      </c>
      <c r="F69" s="30">
        <f t="shared" si="0"/>
        <v>93387</v>
      </c>
      <c r="G69" s="31">
        <f t="shared" si="1"/>
        <v>49.79193548387097</v>
      </c>
    </row>
    <row r="70" spans="1:7" ht="30">
      <c r="A70" s="27" t="s">
        <v>204</v>
      </c>
      <c r="B70" s="32" t="s">
        <v>640</v>
      </c>
      <c r="C70" s="32" t="s">
        <v>701</v>
      </c>
      <c r="D70" s="30">
        <v>3500000</v>
      </c>
      <c r="E70" s="30">
        <v>1285508.12</v>
      </c>
      <c r="F70" s="30">
        <f aca="true" t="shared" si="2" ref="F70:F116">D70-E70</f>
        <v>2214491.88</v>
      </c>
      <c r="G70" s="31">
        <f aca="true" t="shared" si="3" ref="G70:G116">E70/D70*100</f>
        <v>36.72880342857143</v>
      </c>
    </row>
    <row r="71" spans="1:7" ht="105">
      <c r="A71" s="27" t="s">
        <v>702</v>
      </c>
      <c r="B71" s="32" t="s">
        <v>640</v>
      </c>
      <c r="C71" s="32" t="s">
        <v>703</v>
      </c>
      <c r="D71" s="30">
        <v>1000000</v>
      </c>
      <c r="E71" s="30">
        <v>779728.09</v>
      </c>
      <c r="F71" s="30">
        <f t="shared" si="2"/>
        <v>220271.91000000003</v>
      </c>
      <c r="G71" s="31">
        <f t="shared" si="3"/>
        <v>77.972809</v>
      </c>
    </row>
    <row r="72" spans="1:7" ht="120">
      <c r="A72" s="27" t="s">
        <v>704</v>
      </c>
      <c r="B72" s="32" t="s">
        <v>640</v>
      </c>
      <c r="C72" s="32" t="s">
        <v>705</v>
      </c>
      <c r="D72" s="30">
        <v>1000000</v>
      </c>
      <c r="E72" s="30">
        <v>779728.09</v>
      </c>
      <c r="F72" s="30">
        <f t="shared" si="2"/>
        <v>220271.91000000003</v>
      </c>
      <c r="G72" s="31">
        <f t="shared" si="3"/>
        <v>77.972809</v>
      </c>
    </row>
    <row r="73" spans="1:7" ht="120">
      <c r="A73" s="27" t="s">
        <v>706</v>
      </c>
      <c r="B73" s="32" t="s">
        <v>640</v>
      </c>
      <c r="C73" s="32" t="s">
        <v>707</v>
      </c>
      <c r="D73" s="30">
        <v>1000000</v>
      </c>
      <c r="E73" s="30">
        <v>779728.09</v>
      </c>
      <c r="F73" s="30">
        <f t="shared" si="2"/>
        <v>220271.91000000003</v>
      </c>
      <c r="G73" s="31">
        <f t="shared" si="3"/>
        <v>77.972809</v>
      </c>
    </row>
    <row r="74" spans="1:7" ht="75">
      <c r="A74" s="27" t="s">
        <v>708</v>
      </c>
      <c r="B74" s="32" t="s">
        <v>640</v>
      </c>
      <c r="C74" s="32" t="s">
        <v>709</v>
      </c>
      <c r="D74" s="30">
        <v>2500000</v>
      </c>
      <c r="E74" s="30">
        <v>505780.03</v>
      </c>
      <c r="F74" s="30">
        <f t="shared" si="2"/>
        <v>1994219.97</v>
      </c>
      <c r="G74" s="31">
        <f t="shared" si="3"/>
        <v>20.2312012</v>
      </c>
    </row>
    <row r="75" spans="1:7" ht="45">
      <c r="A75" s="27" t="s">
        <v>710</v>
      </c>
      <c r="B75" s="32" t="s">
        <v>640</v>
      </c>
      <c r="C75" s="32" t="s">
        <v>711</v>
      </c>
      <c r="D75" s="30">
        <v>2500000</v>
      </c>
      <c r="E75" s="30">
        <v>505780.03</v>
      </c>
      <c r="F75" s="30">
        <f t="shared" si="2"/>
        <v>1994219.97</v>
      </c>
      <c r="G75" s="31">
        <f t="shared" si="3"/>
        <v>20.2312012</v>
      </c>
    </row>
    <row r="76" spans="1:7" ht="75">
      <c r="A76" s="27" t="s">
        <v>712</v>
      </c>
      <c r="B76" s="32" t="s">
        <v>640</v>
      </c>
      <c r="C76" s="32" t="s">
        <v>713</v>
      </c>
      <c r="D76" s="30">
        <v>500000</v>
      </c>
      <c r="E76" s="30">
        <v>57179.14</v>
      </c>
      <c r="F76" s="30">
        <f t="shared" si="2"/>
        <v>442820.86</v>
      </c>
      <c r="G76" s="31">
        <f t="shared" si="3"/>
        <v>11.435827999999999</v>
      </c>
    </row>
    <row r="77" spans="1:7" ht="60">
      <c r="A77" s="27" t="s">
        <v>714</v>
      </c>
      <c r="B77" s="32" t="s">
        <v>640</v>
      </c>
      <c r="C77" s="32" t="s">
        <v>715</v>
      </c>
      <c r="D77" s="30">
        <v>2000000</v>
      </c>
      <c r="E77" s="30">
        <v>448600.89</v>
      </c>
      <c r="F77" s="30">
        <f t="shared" si="2"/>
        <v>1551399.1099999999</v>
      </c>
      <c r="G77" s="31">
        <f t="shared" si="3"/>
        <v>22.4300445</v>
      </c>
    </row>
    <row r="78" spans="1:7" ht="30">
      <c r="A78" s="27" t="s">
        <v>716</v>
      </c>
      <c r="B78" s="32" t="s">
        <v>640</v>
      </c>
      <c r="C78" s="32" t="s">
        <v>717</v>
      </c>
      <c r="D78" s="30">
        <v>1500000</v>
      </c>
      <c r="E78" s="30">
        <v>2521557.51</v>
      </c>
      <c r="F78" s="30">
        <f t="shared" si="2"/>
        <v>-1021557.5099999998</v>
      </c>
      <c r="G78" s="31">
        <f t="shared" si="3"/>
        <v>168.10383399999998</v>
      </c>
    </row>
    <row r="79" spans="1:7" ht="30">
      <c r="A79" s="27" t="s">
        <v>718</v>
      </c>
      <c r="B79" s="32" t="s">
        <v>640</v>
      </c>
      <c r="C79" s="32" t="s">
        <v>719</v>
      </c>
      <c r="D79" s="30">
        <v>50000</v>
      </c>
      <c r="E79" s="30">
        <v>24849.56</v>
      </c>
      <c r="F79" s="30">
        <f t="shared" si="2"/>
        <v>25150.44</v>
      </c>
      <c r="G79" s="31">
        <f t="shared" si="3"/>
        <v>49.69912</v>
      </c>
    </row>
    <row r="80" spans="1:7" ht="158.25" customHeight="1">
      <c r="A80" s="27" t="s">
        <v>720</v>
      </c>
      <c r="B80" s="32" t="s">
        <v>640</v>
      </c>
      <c r="C80" s="32" t="s">
        <v>721</v>
      </c>
      <c r="D80" s="30">
        <v>50000</v>
      </c>
      <c r="E80" s="30">
        <v>21999.56</v>
      </c>
      <c r="F80" s="30">
        <f t="shared" si="2"/>
        <v>28000.44</v>
      </c>
      <c r="G80" s="31">
        <f t="shared" si="3"/>
        <v>43.999120000000005</v>
      </c>
    </row>
    <row r="81" spans="1:7" ht="79.5" customHeight="1">
      <c r="A81" s="27" t="s">
        <v>722</v>
      </c>
      <c r="B81" s="32" t="s">
        <v>640</v>
      </c>
      <c r="C81" s="32" t="s">
        <v>723</v>
      </c>
      <c r="D81" s="30" t="s">
        <v>654</v>
      </c>
      <c r="E81" s="30">
        <v>2850</v>
      </c>
      <c r="F81" s="30" t="s">
        <v>654</v>
      </c>
      <c r="G81" s="30" t="s">
        <v>654</v>
      </c>
    </row>
    <row r="82" spans="1:7" ht="75">
      <c r="A82" s="27" t="s">
        <v>724</v>
      </c>
      <c r="B82" s="32" t="s">
        <v>640</v>
      </c>
      <c r="C82" s="32" t="s">
        <v>725</v>
      </c>
      <c r="D82" s="30">
        <v>50000</v>
      </c>
      <c r="E82" s="30">
        <v>8000</v>
      </c>
      <c r="F82" s="30">
        <f t="shared" si="2"/>
        <v>42000</v>
      </c>
      <c r="G82" s="31">
        <f t="shared" si="3"/>
        <v>16</v>
      </c>
    </row>
    <row r="83" spans="1:7" ht="60">
      <c r="A83" s="27" t="s">
        <v>726</v>
      </c>
      <c r="B83" s="32" t="s">
        <v>640</v>
      </c>
      <c r="C83" s="32" t="s">
        <v>727</v>
      </c>
      <c r="D83" s="30" t="s">
        <v>654</v>
      </c>
      <c r="E83" s="30">
        <v>17500</v>
      </c>
      <c r="F83" s="30" t="s">
        <v>654</v>
      </c>
      <c r="G83" s="30" t="s">
        <v>654</v>
      </c>
    </row>
    <row r="84" spans="1:7" ht="75">
      <c r="A84" s="27" t="s">
        <v>728</v>
      </c>
      <c r="B84" s="32" t="s">
        <v>640</v>
      </c>
      <c r="C84" s="32" t="s">
        <v>729</v>
      </c>
      <c r="D84" s="30" t="s">
        <v>654</v>
      </c>
      <c r="E84" s="30">
        <v>17500</v>
      </c>
      <c r="F84" s="30" t="s">
        <v>654</v>
      </c>
      <c r="G84" s="30" t="s">
        <v>654</v>
      </c>
    </row>
    <row r="85" spans="1:7" ht="168.75" customHeight="1">
      <c r="A85" s="27" t="s">
        <v>430</v>
      </c>
      <c r="B85" s="32" t="s">
        <v>640</v>
      </c>
      <c r="C85" s="32" t="s">
        <v>730</v>
      </c>
      <c r="D85" s="30">
        <v>50000</v>
      </c>
      <c r="E85" s="30">
        <v>15000</v>
      </c>
      <c r="F85" s="30">
        <f t="shared" si="2"/>
        <v>35000</v>
      </c>
      <c r="G85" s="31">
        <f t="shared" si="3"/>
        <v>30</v>
      </c>
    </row>
    <row r="86" spans="1:7" ht="45">
      <c r="A86" s="27" t="s">
        <v>731</v>
      </c>
      <c r="B86" s="32" t="s">
        <v>640</v>
      </c>
      <c r="C86" s="32" t="s">
        <v>732</v>
      </c>
      <c r="D86" s="30">
        <v>50000</v>
      </c>
      <c r="E86" s="30">
        <v>11000</v>
      </c>
      <c r="F86" s="30">
        <f t="shared" si="2"/>
        <v>39000</v>
      </c>
      <c r="G86" s="31">
        <f t="shared" si="3"/>
        <v>22</v>
      </c>
    </row>
    <row r="87" spans="1:7" ht="30">
      <c r="A87" s="27" t="s">
        <v>733</v>
      </c>
      <c r="B87" s="32" t="s">
        <v>640</v>
      </c>
      <c r="C87" s="32" t="s">
        <v>734</v>
      </c>
      <c r="D87" s="30" t="s">
        <v>654</v>
      </c>
      <c r="E87" s="30">
        <v>4000</v>
      </c>
      <c r="F87" s="30" t="s">
        <v>654</v>
      </c>
      <c r="G87" s="30" t="s">
        <v>654</v>
      </c>
    </row>
    <row r="88" spans="1:7" ht="30">
      <c r="A88" s="27" t="s">
        <v>735</v>
      </c>
      <c r="B88" s="32" t="s">
        <v>640</v>
      </c>
      <c r="C88" s="32" t="s">
        <v>736</v>
      </c>
      <c r="D88" s="30" t="s">
        <v>654</v>
      </c>
      <c r="E88" s="30">
        <v>39670</v>
      </c>
      <c r="F88" s="30" t="s">
        <v>654</v>
      </c>
      <c r="G88" s="30" t="s">
        <v>654</v>
      </c>
    </row>
    <row r="89" spans="1:7" ht="30">
      <c r="A89" s="27" t="s">
        <v>737</v>
      </c>
      <c r="B89" s="32" t="s">
        <v>640</v>
      </c>
      <c r="C89" s="32" t="s">
        <v>738</v>
      </c>
      <c r="D89" s="30" t="s">
        <v>654</v>
      </c>
      <c r="E89" s="30">
        <v>39670</v>
      </c>
      <c r="F89" s="30" t="s">
        <v>654</v>
      </c>
      <c r="G89" s="30" t="s">
        <v>654</v>
      </c>
    </row>
    <row r="90" spans="1:7" ht="60">
      <c r="A90" s="27" t="s">
        <v>739</v>
      </c>
      <c r="B90" s="32" t="s">
        <v>640</v>
      </c>
      <c r="C90" s="32" t="s">
        <v>740</v>
      </c>
      <c r="D90" s="30" t="s">
        <v>654</v>
      </c>
      <c r="E90" s="30">
        <v>547418.97</v>
      </c>
      <c r="F90" s="30" t="s">
        <v>654</v>
      </c>
      <c r="G90" s="30" t="s">
        <v>654</v>
      </c>
    </row>
    <row r="91" spans="1:7" ht="75">
      <c r="A91" s="27" t="s">
        <v>741</v>
      </c>
      <c r="B91" s="32" t="s">
        <v>640</v>
      </c>
      <c r="C91" s="32" t="s">
        <v>742</v>
      </c>
      <c r="D91" s="30" t="s">
        <v>654</v>
      </c>
      <c r="E91" s="30">
        <v>547418.97</v>
      </c>
      <c r="F91" s="30" t="s">
        <v>654</v>
      </c>
      <c r="G91" s="30" t="s">
        <v>654</v>
      </c>
    </row>
    <row r="92" spans="1:7" ht="90">
      <c r="A92" s="27" t="s">
        <v>743</v>
      </c>
      <c r="B92" s="32" t="s">
        <v>640</v>
      </c>
      <c r="C92" s="32" t="s">
        <v>744</v>
      </c>
      <c r="D92" s="30">
        <v>100000</v>
      </c>
      <c r="E92" s="30">
        <v>128500</v>
      </c>
      <c r="F92" s="30">
        <f t="shared" si="2"/>
        <v>-28500</v>
      </c>
      <c r="G92" s="31">
        <f t="shared" si="3"/>
        <v>128.5</v>
      </c>
    </row>
    <row r="93" spans="1:7" ht="30">
      <c r="A93" s="27" t="s">
        <v>745</v>
      </c>
      <c r="B93" s="32" t="s">
        <v>640</v>
      </c>
      <c r="C93" s="32" t="s">
        <v>746</v>
      </c>
      <c r="D93" s="30">
        <v>1250000</v>
      </c>
      <c r="E93" s="30">
        <v>1740618.98</v>
      </c>
      <c r="F93" s="30">
        <f t="shared" si="2"/>
        <v>-490618.98</v>
      </c>
      <c r="G93" s="31">
        <f t="shared" si="3"/>
        <v>139.2495184</v>
      </c>
    </row>
    <row r="94" spans="1:7" ht="60">
      <c r="A94" s="27" t="s">
        <v>747</v>
      </c>
      <c r="B94" s="32" t="s">
        <v>640</v>
      </c>
      <c r="C94" s="32" t="s">
        <v>748</v>
      </c>
      <c r="D94" s="30">
        <v>1250000</v>
      </c>
      <c r="E94" s="30">
        <v>1740618.98</v>
      </c>
      <c r="F94" s="30">
        <f t="shared" si="2"/>
        <v>-490618.98</v>
      </c>
      <c r="G94" s="31">
        <f t="shared" si="3"/>
        <v>139.2495184</v>
      </c>
    </row>
    <row r="95" spans="1:7" ht="15">
      <c r="A95" s="27" t="s">
        <v>0</v>
      </c>
      <c r="B95" s="32" t="s">
        <v>640</v>
      </c>
      <c r="C95" s="32" t="s">
        <v>749</v>
      </c>
      <c r="D95" s="30" t="s">
        <v>654</v>
      </c>
      <c r="E95" s="30">
        <v>68008.58</v>
      </c>
      <c r="F95" s="30" t="s">
        <v>654</v>
      </c>
      <c r="G95" s="30" t="s">
        <v>654</v>
      </c>
    </row>
    <row r="96" spans="1:7" ht="15">
      <c r="A96" s="27" t="s">
        <v>750</v>
      </c>
      <c r="B96" s="32" t="s">
        <v>640</v>
      </c>
      <c r="C96" s="32" t="s">
        <v>751</v>
      </c>
      <c r="D96" s="30" t="s">
        <v>654</v>
      </c>
      <c r="E96" s="30">
        <v>68008.58</v>
      </c>
      <c r="F96" s="30" t="s">
        <v>654</v>
      </c>
      <c r="G96" s="30" t="s">
        <v>654</v>
      </c>
    </row>
    <row r="97" spans="1:7" ht="30">
      <c r="A97" s="27" t="s">
        <v>752</v>
      </c>
      <c r="B97" s="32" t="s">
        <v>640</v>
      </c>
      <c r="C97" s="32" t="s">
        <v>753</v>
      </c>
      <c r="D97" s="30" t="s">
        <v>654</v>
      </c>
      <c r="E97" s="30">
        <v>68008.58</v>
      </c>
      <c r="F97" s="30" t="s">
        <v>654</v>
      </c>
      <c r="G97" s="30" t="s">
        <v>654</v>
      </c>
    </row>
    <row r="98" spans="1:7" ht="15">
      <c r="A98" s="27" t="s">
        <v>754</v>
      </c>
      <c r="B98" s="32" t="s">
        <v>640</v>
      </c>
      <c r="C98" s="32" t="s">
        <v>755</v>
      </c>
      <c r="D98" s="30">
        <v>230621110</v>
      </c>
      <c r="E98" s="30">
        <v>156827525.86</v>
      </c>
      <c r="F98" s="30">
        <f t="shared" si="2"/>
        <v>73793584.13999999</v>
      </c>
      <c r="G98" s="31">
        <f t="shared" si="3"/>
        <v>68.00224223185813</v>
      </c>
    </row>
    <row r="99" spans="1:7" ht="48.75" customHeight="1">
      <c r="A99" s="27" t="s">
        <v>431</v>
      </c>
      <c r="B99" s="32" t="s">
        <v>640</v>
      </c>
      <c r="C99" s="32" t="s">
        <v>756</v>
      </c>
      <c r="D99" s="30">
        <v>230621110</v>
      </c>
      <c r="E99" s="30">
        <v>154975967.29</v>
      </c>
      <c r="F99" s="30">
        <f t="shared" si="2"/>
        <v>75645142.71000001</v>
      </c>
      <c r="G99" s="31">
        <f t="shared" si="3"/>
        <v>67.19938486550515</v>
      </c>
    </row>
    <row r="100" spans="1:7" ht="45">
      <c r="A100" s="27" t="s">
        <v>3</v>
      </c>
      <c r="B100" s="32" t="s">
        <v>640</v>
      </c>
      <c r="C100" s="32" t="s">
        <v>4</v>
      </c>
      <c r="D100" s="30">
        <v>18434500</v>
      </c>
      <c r="E100" s="30">
        <v>5233800</v>
      </c>
      <c r="F100" s="30">
        <f t="shared" si="2"/>
        <v>13200700</v>
      </c>
      <c r="G100" s="31">
        <f t="shared" si="3"/>
        <v>28.391331470883397</v>
      </c>
    </row>
    <row r="101" spans="1:7" ht="15">
      <c r="A101" s="27" t="s">
        <v>5</v>
      </c>
      <c r="B101" s="32" t="s">
        <v>640</v>
      </c>
      <c r="C101" s="32" t="s">
        <v>6</v>
      </c>
      <c r="D101" s="30">
        <v>18434500</v>
      </c>
      <c r="E101" s="30">
        <v>5233800</v>
      </c>
      <c r="F101" s="30">
        <f t="shared" si="2"/>
        <v>13200700</v>
      </c>
      <c r="G101" s="31">
        <f t="shared" si="3"/>
        <v>28.391331470883397</v>
      </c>
    </row>
    <row r="102" spans="1:7" ht="30">
      <c r="A102" s="27" t="s">
        <v>7</v>
      </c>
      <c r="B102" s="32" t="s">
        <v>640</v>
      </c>
      <c r="C102" s="32" t="s">
        <v>8</v>
      </c>
      <c r="D102" s="30">
        <v>18434500</v>
      </c>
      <c r="E102" s="30">
        <v>5233800</v>
      </c>
      <c r="F102" s="30">
        <f t="shared" si="2"/>
        <v>13200700</v>
      </c>
      <c r="G102" s="31">
        <f t="shared" si="3"/>
        <v>28.391331470883397</v>
      </c>
    </row>
    <row r="103" spans="1:7" ht="30">
      <c r="A103" s="27" t="s">
        <v>9</v>
      </c>
      <c r="B103" s="32" t="s">
        <v>640</v>
      </c>
      <c r="C103" s="32" t="s">
        <v>10</v>
      </c>
      <c r="D103" s="30">
        <v>212086610</v>
      </c>
      <c r="E103" s="30">
        <v>149712167.29</v>
      </c>
      <c r="F103" s="30">
        <f t="shared" si="2"/>
        <v>62374442.71000001</v>
      </c>
      <c r="G103" s="31">
        <f t="shared" si="3"/>
        <v>70.59010811196426</v>
      </c>
    </row>
    <row r="104" spans="1:7" ht="36" customHeight="1">
      <c r="A104" s="27" t="s">
        <v>432</v>
      </c>
      <c r="B104" s="32" t="s">
        <v>640</v>
      </c>
      <c r="C104" s="32" t="s">
        <v>11</v>
      </c>
      <c r="D104" s="30">
        <v>1500000</v>
      </c>
      <c r="E104" s="30">
        <v>800000</v>
      </c>
      <c r="F104" s="30">
        <f t="shared" si="2"/>
        <v>700000</v>
      </c>
      <c r="G104" s="31">
        <f t="shared" si="3"/>
        <v>53.333333333333336</v>
      </c>
    </row>
    <row r="105" spans="1:7" ht="45">
      <c r="A105" s="27" t="s">
        <v>12</v>
      </c>
      <c r="B105" s="32" t="s">
        <v>640</v>
      </c>
      <c r="C105" s="32" t="s">
        <v>13</v>
      </c>
      <c r="D105" s="30">
        <v>1500000</v>
      </c>
      <c r="E105" s="30">
        <v>800000</v>
      </c>
      <c r="F105" s="30">
        <f t="shared" si="2"/>
        <v>700000</v>
      </c>
      <c r="G105" s="31">
        <f t="shared" si="3"/>
        <v>53.333333333333336</v>
      </c>
    </row>
    <row r="106" spans="1:7" ht="64.5" customHeight="1">
      <c r="A106" s="27" t="s">
        <v>433</v>
      </c>
      <c r="B106" s="32" t="s">
        <v>640</v>
      </c>
      <c r="C106" s="32" t="s">
        <v>14</v>
      </c>
      <c r="D106" s="30" t="s">
        <v>654</v>
      </c>
      <c r="E106" s="30">
        <v>26690</v>
      </c>
      <c r="F106" s="30" t="s">
        <v>654</v>
      </c>
      <c r="G106" s="30" t="s">
        <v>654</v>
      </c>
    </row>
    <row r="107" spans="1:7" ht="67.5" customHeight="1">
      <c r="A107" s="27" t="s">
        <v>15</v>
      </c>
      <c r="B107" s="32" t="s">
        <v>640</v>
      </c>
      <c r="C107" s="32" t="s">
        <v>16</v>
      </c>
      <c r="D107" s="30" t="s">
        <v>654</v>
      </c>
      <c r="E107" s="30">
        <v>26690</v>
      </c>
      <c r="F107" s="30" t="s">
        <v>654</v>
      </c>
      <c r="G107" s="30" t="s">
        <v>654</v>
      </c>
    </row>
    <row r="108" spans="1:7" ht="48" customHeight="1">
      <c r="A108" s="27" t="s">
        <v>17</v>
      </c>
      <c r="B108" s="32" t="s">
        <v>640</v>
      </c>
      <c r="C108" s="32" t="s">
        <v>18</v>
      </c>
      <c r="D108" s="30">
        <v>1523040</v>
      </c>
      <c r="E108" s="30">
        <v>761520</v>
      </c>
      <c r="F108" s="30">
        <f t="shared" si="2"/>
        <v>761520</v>
      </c>
      <c r="G108" s="31">
        <f t="shared" si="3"/>
        <v>50</v>
      </c>
    </row>
    <row r="109" spans="1:7" ht="60">
      <c r="A109" s="27" t="s">
        <v>19</v>
      </c>
      <c r="B109" s="32" t="s">
        <v>640</v>
      </c>
      <c r="C109" s="32" t="s">
        <v>20</v>
      </c>
      <c r="D109" s="30">
        <v>1523040</v>
      </c>
      <c r="E109" s="30">
        <v>761520</v>
      </c>
      <c r="F109" s="30">
        <f t="shared" si="2"/>
        <v>761520</v>
      </c>
      <c r="G109" s="31">
        <f t="shared" si="3"/>
        <v>50</v>
      </c>
    </row>
    <row r="110" spans="1:7" ht="45">
      <c r="A110" s="27" t="s">
        <v>21</v>
      </c>
      <c r="B110" s="32" t="s">
        <v>640</v>
      </c>
      <c r="C110" s="32" t="s">
        <v>22</v>
      </c>
      <c r="D110" s="30">
        <v>4574700</v>
      </c>
      <c r="E110" s="30">
        <v>2589560</v>
      </c>
      <c r="F110" s="30">
        <f t="shared" si="2"/>
        <v>1985140</v>
      </c>
      <c r="G110" s="31">
        <f t="shared" si="3"/>
        <v>56.606116248059976</v>
      </c>
    </row>
    <row r="111" spans="1:7" ht="45">
      <c r="A111" s="27" t="s">
        <v>23</v>
      </c>
      <c r="B111" s="32" t="s">
        <v>640</v>
      </c>
      <c r="C111" s="32" t="s">
        <v>24</v>
      </c>
      <c r="D111" s="30">
        <v>4574700</v>
      </c>
      <c r="E111" s="30">
        <v>2589560</v>
      </c>
      <c r="F111" s="30">
        <f t="shared" si="2"/>
        <v>1985140</v>
      </c>
      <c r="G111" s="31">
        <f t="shared" si="3"/>
        <v>56.606116248059976</v>
      </c>
    </row>
    <row r="112" spans="1:7" ht="45">
      <c r="A112" s="27" t="s">
        <v>25</v>
      </c>
      <c r="B112" s="32" t="s">
        <v>640</v>
      </c>
      <c r="C112" s="32" t="s">
        <v>26</v>
      </c>
      <c r="D112" s="30">
        <v>201979870</v>
      </c>
      <c r="E112" s="30">
        <v>143642397.29</v>
      </c>
      <c r="F112" s="30">
        <f t="shared" si="2"/>
        <v>58337472.71000001</v>
      </c>
      <c r="G112" s="31">
        <f t="shared" si="3"/>
        <v>71.11718474222208</v>
      </c>
    </row>
    <row r="113" spans="1:7" ht="45">
      <c r="A113" s="27" t="s">
        <v>27</v>
      </c>
      <c r="B113" s="32" t="s">
        <v>640</v>
      </c>
      <c r="C113" s="32" t="s">
        <v>28</v>
      </c>
      <c r="D113" s="30">
        <v>201979870</v>
      </c>
      <c r="E113" s="30">
        <v>143642397.29</v>
      </c>
      <c r="F113" s="30">
        <f t="shared" si="2"/>
        <v>58337472.71000001</v>
      </c>
      <c r="G113" s="31">
        <f t="shared" si="3"/>
        <v>71.11718474222208</v>
      </c>
    </row>
    <row r="114" spans="1:7" ht="105">
      <c r="A114" s="27" t="s">
        <v>29</v>
      </c>
      <c r="B114" s="32" t="s">
        <v>640</v>
      </c>
      <c r="C114" s="32" t="s">
        <v>30</v>
      </c>
      <c r="D114" s="30">
        <v>2509000</v>
      </c>
      <c r="E114" s="30">
        <v>1892000</v>
      </c>
      <c r="F114" s="30">
        <f t="shared" si="2"/>
        <v>617000</v>
      </c>
      <c r="G114" s="31">
        <f t="shared" si="3"/>
        <v>75.40852929453966</v>
      </c>
    </row>
    <row r="115" spans="1:7" ht="96.75" customHeight="1">
      <c r="A115" s="27" t="s">
        <v>434</v>
      </c>
      <c r="B115" s="32" t="s">
        <v>640</v>
      </c>
      <c r="C115" s="32" t="s">
        <v>31</v>
      </c>
      <c r="D115" s="30">
        <v>2509000</v>
      </c>
      <c r="E115" s="30">
        <v>1892000</v>
      </c>
      <c r="F115" s="30">
        <f t="shared" si="2"/>
        <v>617000</v>
      </c>
      <c r="G115" s="31">
        <f t="shared" si="3"/>
        <v>75.40852929453966</v>
      </c>
    </row>
    <row r="116" spans="1:7" ht="15">
      <c r="A116" s="27" t="s">
        <v>32</v>
      </c>
      <c r="B116" s="32" t="s">
        <v>640</v>
      </c>
      <c r="C116" s="32" t="s">
        <v>33</v>
      </c>
      <c r="D116" s="30">
        <v>100000</v>
      </c>
      <c r="E116" s="30">
        <v>30000</v>
      </c>
      <c r="F116" s="30">
        <f t="shared" si="2"/>
        <v>70000</v>
      </c>
      <c r="G116" s="31">
        <f t="shared" si="3"/>
        <v>30</v>
      </c>
    </row>
    <row r="117" spans="1:7" ht="30">
      <c r="A117" s="27" t="s">
        <v>34</v>
      </c>
      <c r="B117" s="32" t="s">
        <v>640</v>
      </c>
      <c r="C117" s="32" t="s">
        <v>35</v>
      </c>
      <c r="D117" s="30">
        <v>100000</v>
      </c>
      <c r="E117" s="30">
        <v>30000</v>
      </c>
      <c r="F117" s="30">
        <f>D117-E117</f>
        <v>70000</v>
      </c>
      <c r="G117" s="31">
        <f>E117/D117*100</f>
        <v>30</v>
      </c>
    </row>
    <row r="118" spans="1:7" ht="45">
      <c r="A118" s="27" t="s">
        <v>36</v>
      </c>
      <c r="B118" s="32" t="s">
        <v>640</v>
      </c>
      <c r="C118" s="32" t="s">
        <v>37</v>
      </c>
      <c r="D118" s="30">
        <v>100000</v>
      </c>
      <c r="E118" s="30">
        <v>30000</v>
      </c>
      <c r="F118" s="30">
        <f>D118-E118</f>
        <v>70000</v>
      </c>
      <c r="G118" s="31">
        <f>E118/D118*100</f>
        <v>30</v>
      </c>
    </row>
    <row r="119" spans="1:7" ht="30">
      <c r="A119" s="27" t="s">
        <v>38</v>
      </c>
      <c r="B119" s="32" t="s">
        <v>640</v>
      </c>
      <c r="C119" s="32" t="s">
        <v>39</v>
      </c>
      <c r="D119" s="30" t="s">
        <v>654</v>
      </c>
      <c r="E119" s="30">
        <v>1500000</v>
      </c>
      <c r="F119" s="30" t="s">
        <v>654</v>
      </c>
      <c r="G119" s="30" t="s">
        <v>654</v>
      </c>
    </row>
    <row r="120" spans="1:7" ht="30">
      <c r="A120" s="27" t="s">
        <v>40</v>
      </c>
      <c r="B120" s="32" t="s">
        <v>640</v>
      </c>
      <c r="C120" s="32" t="s">
        <v>41</v>
      </c>
      <c r="D120" s="30" t="s">
        <v>654</v>
      </c>
      <c r="E120" s="30">
        <v>1500000</v>
      </c>
      <c r="F120" s="30" t="s">
        <v>654</v>
      </c>
      <c r="G120" s="30" t="s">
        <v>654</v>
      </c>
    </row>
    <row r="121" spans="1:7" ht="30">
      <c r="A121" s="27" t="s">
        <v>40</v>
      </c>
      <c r="B121" s="32" t="s">
        <v>640</v>
      </c>
      <c r="C121" s="32" t="s">
        <v>42</v>
      </c>
      <c r="D121" s="30" t="s">
        <v>654</v>
      </c>
      <c r="E121" s="30">
        <v>1500000</v>
      </c>
      <c r="F121" s="30" t="s">
        <v>654</v>
      </c>
      <c r="G121" s="30" t="s">
        <v>654</v>
      </c>
    </row>
    <row r="122" spans="1:7" ht="136.5" customHeight="1">
      <c r="A122" s="27" t="s">
        <v>435</v>
      </c>
      <c r="B122" s="32" t="s">
        <v>640</v>
      </c>
      <c r="C122" s="32" t="s">
        <v>43</v>
      </c>
      <c r="D122" s="30" t="s">
        <v>654</v>
      </c>
      <c r="E122" s="30">
        <v>2694061.46</v>
      </c>
      <c r="F122" s="30" t="s">
        <v>654</v>
      </c>
      <c r="G122" s="30" t="s">
        <v>654</v>
      </c>
    </row>
    <row r="123" spans="1:7" ht="90">
      <c r="A123" s="27" t="s">
        <v>44</v>
      </c>
      <c r="B123" s="32" t="s">
        <v>640</v>
      </c>
      <c r="C123" s="32" t="s">
        <v>45</v>
      </c>
      <c r="D123" s="30" t="s">
        <v>654</v>
      </c>
      <c r="E123" s="30">
        <v>2439171</v>
      </c>
      <c r="F123" s="30" t="s">
        <v>654</v>
      </c>
      <c r="G123" s="30" t="s">
        <v>654</v>
      </c>
    </row>
    <row r="124" spans="1:7" ht="45">
      <c r="A124" s="27" t="s">
        <v>46</v>
      </c>
      <c r="B124" s="32" t="s">
        <v>640</v>
      </c>
      <c r="C124" s="32" t="s">
        <v>47</v>
      </c>
      <c r="D124" s="30" t="s">
        <v>654</v>
      </c>
      <c r="E124" s="30">
        <v>254890.46</v>
      </c>
      <c r="F124" s="30" t="s">
        <v>654</v>
      </c>
      <c r="G124" s="30" t="s">
        <v>654</v>
      </c>
    </row>
    <row r="125" spans="1:7" ht="78.75" customHeight="1">
      <c r="A125" s="27" t="s">
        <v>48</v>
      </c>
      <c r="B125" s="32" t="s">
        <v>640</v>
      </c>
      <c r="C125" s="32" t="s">
        <v>49</v>
      </c>
      <c r="D125" s="30" t="s">
        <v>654</v>
      </c>
      <c r="E125" s="30">
        <v>2439171</v>
      </c>
      <c r="F125" s="30" t="s">
        <v>654</v>
      </c>
      <c r="G125" s="30" t="s">
        <v>654</v>
      </c>
    </row>
    <row r="126" spans="1:7" ht="45">
      <c r="A126" s="27" t="s">
        <v>50</v>
      </c>
      <c r="B126" s="32" t="s">
        <v>640</v>
      </c>
      <c r="C126" s="32" t="s">
        <v>51</v>
      </c>
      <c r="D126" s="30" t="s">
        <v>654</v>
      </c>
      <c r="E126" s="30">
        <v>254890.46</v>
      </c>
      <c r="F126" s="30" t="s">
        <v>654</v>
      </c>
      <c r="G126" s="30" t="s">
        <v>654</v>
      </c>
    </row>
    <row r="127" spans="1:7" ht="64.5" customHeight="1">
      <c r="A127" s="27" t="s">
        <v>52</v>
      </c>
      <c r="B127" s="32" t="s">
        <v>640</v>
      </c>
      <c r="C127" s="32" t="s">
        <v>53</v>
      </c>
      <c r="D127" s="30" t="s">
        <v>654</v>
      </c>
      <c r="E127" s="30">
        <v>2439171</v>
      </c>
      <c r="F127" s="30" t="s">
        <v>654</v>
      </c>
      <c r="G127" s="30" t="s">
        <v>654</v>
      </c>
    </row>
    <row r="128" spans="1:7" ht="48" customHeight="1">
      <c r="A128" s="27" t="s">
        <v>54</v>
      </c>
      <c r="B128" s="32" t="s">
        <v>640</v>
      </c>
      <c r="C128" s="32" t="s">
        <v>55</v>
      </c>
      <c r="D128" s="30" t="s">
        <v>654</v>
      </c>
      <c r="E128" s="30">
        <v>254890.46</v>
      </c>
      <c r="F128" s="30" t="s">
        <v>654</v>
      </c>
      <c r="G128" s="30" t="s">
        <v>654</v>
      </c>
    </row>
    <row r="129" spans="1:7" ht="60">
      <c r="A129" s="27" t="s">
        <v>56</v>
      </c>
      <c r="B129" s="32" t="s">
        <v>640</v>
      </c>
      <c r="C129" s="32" t="s">
        <v>57</v>
      </c>
      <c r="D129" s="30" t="s">
        <v>654</v>
      </c>
      <c r="E129" s="30">
        <v>-2342502.89</v>
      </c>
      <c r="F129" s="30" t="s">
        <v>654</v>
      </c>
      <c r="G129" s="30" t="s">
        <v>654</v>
      </c>
    </row>
    <row r="130" spans="1:7" ht="60">
      <c r="A130" s="27" t="s">
        <v>569</v>
      </c>
      <c r="B130" s="32" t="s">
        <v>640</v>
      </c>
      <c r="C130" s="32" t="s">
        <v>58</v>
      </c>
      <c r="D130" s="30" t="s">
        <v>654</v>
      </c>
      <c r="E130" s="30">
        <v>-2342502.89</v>
      </c>
      <c r="F130" s="30" t="s">
        <v>654</v>
      </c>
      <c r="G130" s="30" t="s">
        <v>654</v>
      </c>
    </row>
    <row r="131" spans="1:11" s="6" customFormat="1" ht="15">
      <c r="A131" s="33"/>
      <c r="B131" s="34"/>
      <c r="C131" s="35"/>
      <c r="D131" s="35"/>
      <c r="E131" s="35"/>
      <c r="F131" s="35"/>
      <c r="G131" s="35"/>
      <c r="H131" s="7"/>
      <c r="I131" s="7"/>
      <c r="J131" s="7"/>
      <c r="K131" s="7"/>
    </row>
    <row r="132" spans="1:7" ht="15">
      <c r="A132" s="36" t="s">
        <v>644</v>
      </c>
      <c r="B132" s="36"/>
      <c r="C132" s="36"/>
      <c r="D132" s="37"/>
      <c r="E132" s="38"/>
      <c r="F132" s="62"/>
      <c r="G132" s="62"/>
    </row>
    <row r="133" spans="1:7" ht="15" hidden="1">
      <c r="A133" s="38"/>
      <c r="B133" s="38"/>
      <c r="C133" s="38"/>
      <c r="D133" s="38"/>
      <c r="E133" s="38"/>
      <c r="F133" s="38"/>
      <c r="G133" s="38"/>
    </row>
    <row r="134" spans="1:7" ht="45">
      <c r="A134" s="23" t="s">
        <v>651</v>
      </c>
      <c r="B134" s="24" t="s">
        <v>652</v>
      </c>
      <c r="C134" s="24" t="s">
        <v>105</v>
      </c>
      <c r="D134" s="23" t="s">
        <v>106</v>
      </c>
      <c r="E134" s="23" t="s">
        <v>107</v>
      </c>
      <c r="F134" s="23" t="s">
        <v>681</v>
      </c>
      <c r="G134" s="23" t="s">
        <v>682</v>
      </c>
    </row>
    <row r="135" spans="1:7" ht="12.75" customHeight="1">
      <c r="A135" s="23">
        <v>1</v>
      </c>
      <c r="B135" s="24" t="s">
        <v>683</v>
      </c>
      <c r="C135" s="24" t="s">
        <v>653</v>
      </c>
      <c r="D135" s="23">
        <v>4</v>
      </c>
      <c r="E135" s="23">
        <v>5</v>
      </c>
      <c r="F135" s="23">
        <v>6</v>
      </c>
      <c r="G135" s="23">
        <v>7</v>
      </c>
    </row>
    <row r="136" spans="1:7" ht="15">
      <c r="A136" s="39" t="s">
        <v>646</v>
      </c>
      <c r="B136" s="28" t="s">
        <v>642</v>
      </c>
      <c r="C136" s="40" t="s">
        <v>649</v>
      </c>
      <c r="D136" s="30">
        <v>639112885</v>
      </c>
      <c r="E136" s="30">
        <v>281093056.21</v>
      </c>
      <c r="F136" s="30">
        <f>D136-E136</f>
        <v>358019828.79</v>
      </c>
      <c r="G136" s="31">
        <f>E136/D136*100</f>
        <v>43.98175389782667</v>
      </c>
    </row>
    <row r="137" spans="1:7" ht="15">
      <c r="A137" s="41" t="s">
        <v>647</v>
      </c>
      <c r="B137" s="28"/>
      <c r="C137" s="29"/>
      <c r="D137" s="29"/>
      <c r="E137" s="29"/>
      <c r="F137" s="29"/>
      <c r="G137" s="29"/>
    </row>
    <row r="138" spans="1:7" ht="15">
      <c r="A138" s="27" t="s">
        <v>313</v>
      </c>
      <c r="B138" s="32" t="s">
        <v>642</v>
      </c>
      <c r="C138" s="32" t="s">
        <v>149</v>
      </c>
      <c r="D138" s="30">
        <v>75916092</v>
      </c>
      <c r="E138" s="30">
        <v>31610413.7</v>
      </c>
      <c r="F138" s="30">
        <f aca="true" t="shared" si="4" ref="F138:F192">D138-E138</f>
        <v>44305678.3</v>
      </c>
      <c r="G138" s="31">
        <f aca="true" t="shared" si="5" ref="G138:G192">E138/D138*100</f>
        <v>41.63862083417044</v>
      </c>
    </row>
    <row r="139" spans="1:7" ht="15">
      <c r="A139" s="27" t="s">
        <v>150</v>
      </c>
      <c r="B139" s="32" t="s">
        <v>642</v>
      </c>
      <c r="C139" s="32" t="s">
        <v>151</v>
      </c>
      <c r="D139" s="30">
        <v>66579311.53</v>
      </c>
      <c r="E139" s="30">
        <v>30031317.89</v>
      </c>
      <c r="F139" s="30">
        <f t="shared" si="4"/>
        <v>36547993.64</v>
      </c>
      <c r="G139" s="31">
        <f t="shared" si="5"/>
        <v>45.106080552467375</v>
      </c>
    </row>
    <row r="140" spans="1:7" ht="30">
      <c r="A140" s="27" t="s">
        <v>152</v>
      </c>
      <c r="B140" s="32" t="s">
        <v>642</v>
      </c>
      <c r="C140" s="32" t="s">
        <v>153</v>
      </c>
      <c r="D140" s="30">
        <v>47705809.24</v>
      </c>
      <c r="E140" s="30">
        <v>24327080.23</v>
      </c>
      <c r="F140" s="30">
        <f t="shared" si="4"/>
        <v>23378729.01</v>
      </c>
      <c r="G140" s="31">
        <f t="shared" si="5"/>
        <v>50.99395779582</v>
      </c>
    </row>
    <row r="141" spans="1:7" ht="15">
      <c r="A141" s="27" t="s">
        <v>154</v>
      </c>
      <c r="B141" s="32" t="s">
        <v>642</v>
      </c>
      <c r="C141" s="32" t="s">
        <v>155</v>
      </c>
      <c r="D141" s="30">
        <v>36762803</v>
      </c>
      <c r="E141" s="30">
        <v>18748522.1</v>
      </c>
      <c r="F141" s="30">
        <f t="shared" si="4"/>
        <v>18014280.9</v>
      </c>
      <c r="G141" s="31">
        <f t="shared" si="5"/>
        <v>50.99861971895887</v>
      </c>
    </row>
    <row r="142" spans="1:7" ht="15">
      <c r="A142" s="27" t="s">
        <v>156</v>
      </c>
      <c r="B142" s="32" t="s">
        <v>642</v>
      </c>
      <c r="C142" s="32" t="s">
        <v>157</v>
      </c>
      <c r="D142" s="30">
        <v>114624.24</v>
      </c>
      <c r="E142" s="30">
        <v>29460</v>
      </c>
      <c r="F142" s="30">
        <f t="shared" si="4"/>
        <v>85164.24</v>
      </c>
      <c r="G142" s="31">
        <f t="shared" si="5"/>
        <v>25.70136997200592</v>
      </c>
    </row>
    <row r="143" spans="1:7" ht="15">
      <c r="A143" s="27" t="s">
        <v>1</v>
      </c>
      <c r="B143" s="32" t="s">
        <v>642</v>
      </c>
      <c r="C143" s="32" t="s">
        <v>158</v>
      </c>
      <c r="D143" s="30">
        <v>10828382</v>
      </c>
      <c r="E143" s="30">
        <v>5549098.13</v>
      </c>
      <c r="F143" s="30">
        <f t="shared" si="4"/>
        <v>5279283.87</v>
      </c>
      <c r="G143" s="31">
        <f t="shared" si="5"/>
        <v>51.245866002880206</v>
      </c>
    </row>
    <row r="144" spans="1:7" ht="15">
      <c r="A144" s="27" t="s">
        <v>159</v>
      </c>
      <c r="B144" s="32" t="s">
        <v>642</v>
      </c>
      <c r="C144" s="32" t="s">
        <v>160</v>
      </c>
      <c r="D144" s="30">
        <v>14832219.29</v>
      </c>
      <c r="E144" s="30">
        <v>2711824.66</v>
      </c>
      <c r="F144" s="30">
        <f t="shared" si="4"/>
        <v>12120394.629999999</v>
      </c>
      <c r="G144" s="31">
        <f t="shared" si="5"/>
        <v>18.283337152575232</v>
      </c>
    </row>
    <row r="145" spans="1:7" ht="15">
      <c r="A145" s="27" t="s">
        <v>161</v>
      </c>
      <c r="B145" s="32" t="s">
        <v>642</v>
      </c>
      <c r="C145" s="32" t="s">
        <v>162</v>
      </c>
      <c r="D145" s="30">
        <v>2328024</v>
      </c>
      <c r="E145" s="30">
        <v>667910.01</v>
      </c>
      <c r="F145" s="30">
        <f t="shared" si="4"/>
        <v>1660113.99</v>
      </c>
      <c r="G145" s="31">
        <f t="shared" si="5"/>
        <v>28.689996752610796</v>
      </c>
    </row>
    <row r="146" spans="1:7" ht="15">
      <c r="A146" s="27" t="s">
        <v>163</v>
      </c>
      <c r="B146" s="32" t="s">
        <v>642</v>
      </c>
      <c r="C146" s="32" t="s">
        <v>164</v>
      </c>
      <c r="D146" s="30">
        <v>81640</v>
      </c>
      <c r="E146" s="30">
        <v>42731</v>
      </c>
      <c r="F146" s="30">
        <f t="shared" si="4"/>
        <v>38909</v>
      </c>
      <c r="G146" s="31">
        <f t="shared" si="5"/>
        <v>52.34076433121019</v>
      </c>
    </row>
    <row r="147" spans="1:7" ht="15">
      <c r="A147" s="27" t="s">
        <v>165</v>
      </c>
      <c r="B147" s="32" t="s">
        <v>642</v>
      </c>
      <c r="C147" s="32" t="s">
        <v>166</v>
      </c>
      <c r="D147" s="30">
        <v>1536000</v>
      </c>
      <c r="E147" s="30">
        <v>599082.82</v>
      </c>
      <c r="F147" s="30">
        <f t="shared" si="4"/>
        <v>936917.18</v>
      </c>
      <c r="G147" s="31">
        <f t="shared" si="5"/>
        <v>39.002787760416666</v>
      </c>
    </row>
    <row r="148" spans="1:7" ht="15">
      <c r="A148" s="27" t="s">
        <v>438</v>
      </c>
      <c r="B148" s="32" t="s">
        <v>642</v>
      </c>
      <c r="C148" s="32" t="s">
        <v>167</v>
      </c>
      <c r="D148" s="30">
        <v>7472329.32</v>
      </c>
      <c r="E148" s="30">
        <v>118621.51</v>
      </c>
      <c r="F148" s="30">
        <f t="shared" si="4"/>
        <v>7353707.8100000005</v>
      </c>
      <c r="G148" s="31">
        <f t="shared" si="5"/>
        <v>1.5874770091101924</v>
      </c>
    </row>
    <row r="149" spans="1:7" ht="15">
      <c r="A149" s="27" t="s">
        <v>168</v>
      </c>
      <c r="B149" s="32" t="s">
        <v>642</v>
      </c>
      <c r="C149" s="32" t="s">
        <v>169</v>
      </c>
      <c r="D149" s="30">
        <v>3414225.97</v>
      </c>
      <c r="E149" s="30">
        <v>1283479.32</v>
      </c>
      <c r="F149" s="30">
        <f t="shared" si="4"/>
        <v>2130746.6500000004</v>
      </c>
      <c r="G149" s="31">
        <f t="shared" si="5"/>
        <v>37.59210231770336</v>
      </c>
    </row>
    <row r="150" spans="1:7" ht="15">
      <c r="A150" s="27" t="s">
        <v>170</v>
      </c>
      <c r="B150" s="32" t="s">
        <v>642</v>
      </c>
      <c r="C150" s="32" t="s">
        <v>171</v>
      </c>
      <c r="D150" s="30">
        <v>4041283</v>
      </c>
      <c r="E150" s="30">
        <v>2992413</v>
      </c>
      <c r="F150" s="30">
        <f t="shared" si="4"/>
        <v>1048870</v>
      </c>
      <c r="G150" s="31">
        <f t="shared" si="5"/>
        <v>74.04611357333796</v>
      </c>
    </row>
    <row r="151" spans="1:7" ht="15">
      <c r="A151" s="27" t="s">
        <v>172</v>
      </c>
      <c r="B151" s="32" t="s">
        <v>642</v>
      </c>
      <c r="C151" s="32" t="s">
        <v>173</v>
      </c>
      <c r="D151" s="30">
        <v>9336780.47</v>
      </c>
      <c r="E151" s="30">
        <v>1579095.81</v>
      </c>
      <c r="F151" s="30">
        <f t="shared" si="4"/>
        <v>7757684.66</v>
      </c>
      <c r="G151" s="31">
        <f t="shared" si="5"/>
        <v>16.91263723157882</v>
      </c>
    </row>
    <row r="152" spans="1:7" ht="15">
      <c r="A152" s="27" t="s">
        <v>174</v>
      </c>
      <c r="B152" s="32" t="s">
        <v>642</v>
      </c>
      <c r="C152" s="32" t="s">
        <v>175</v>
      </c>
      <c r="D152" s="30">
        <v>6719100</v>
      </c>
      <c r="E152" s="30">
        <v>454836.86</v>
      </c>
      <c r="F152" s="30">
        <f t="shared" si="4"/>
        <v>6264263.14</v>
      </c>
      <c r="G152" s="31">
        <f t="shared" si="5"/>
        <v>6.769312259082318</v>
      </c>
    </row>
    <row r="153" spans="1:7" ht="15">
      <c r="A153" s="27" t="s">
        <v>176</v>
      </c>
      <c r="B153" s="32" t="s">
        <v>642</v>
      </c>
      <c r="C153" s="32" t="s">
        <v>177</v>
      </c>
      <c r="D153" s="30">
        <v>2617680.47</v>
      </c>
      <c r="E153" s="30">
        <v>1124258.95</v>
      </c>
      <c r="F153" s="30">
        <f t="shared" si="4"/>
        <v>1493421.5200000003</v>
      </c>
      <c r="G153" s="31">
        <f t="shared" si="5"/>
        <v>42.94867012550236</v>
      </c>
    </row>
    <row r="154" spans="1:7" ht="45">
      <c r="A154" s="27" t="s">
        <v>178</v>
      </c>
      <c r="B154" s="32" t="s">
        <v>642</v>
      </c>
      <c r="C154" s="32" t="s">
        <v>179</v>
      </c>
      <c r="D154" s="30">
        <v>1739800</v>
      </c>
      <c r="E154" s="30">
        <v>789665.77</v>
      </c>
      <c r="F154" s="30">
        <f t="shared" si="4"/>
        <v>950134.23</v>
      </c>
      <c r="G154" s="31">
        <f t="shared" si="5"/>
        <v>45.38830727669847</v>
      </c>
    </row>
    <row r="155" spans="1:7" ht="15">
      <c r="A155" s="27" t="s">
        <v>150</v>
      </c>
      <c r="B155" s="32" t="s">
        <v>642</v>
      </c>
      <c r="C155" s="32" t="s">
        <v>180</v>
      </c>
      <c r="D155" s="30">
        <v>1739800</v>
      </c>
      <c r="E155" s="30">
        <v>789665.77</v>
      </c>
      <c r="F155" s="30">
        <f t="shared" si="4"/>
        <v>950134.23</v>
      </c>
      <c r="G155" s="31">
        <f t="shared" si="5"/>
        <v>45.38830727669847</v>
      </c>
    </row>
    <row r="156" spans="1:7" ht="30">
      <c r="A156" s="27" t="s">
        <v>152</v>
      </c>
      <c r="B156" s="32" t="s">
        <v>642</v>
      </c>
      <c r="C156" s="32" t="s">
        <v>181</v>
      </c>
      <c r="D156" s="30">
        <v>1739800</v>
      </c>
      <c r="E156" s="30">
        <v>789665.77</v>
      </c>
      <c r="F156" s="30">
        <f t="shared" si="4"/>
        <v>950134.23</v>
      </c>
      <c r="G156" s="31">
        <f t="shared" si="5"/>
        <v>45.38830727669847</v>
      </c>
    </row>
    <row r="157" spans="1:7" ht="15">
      <c r="A157" s="27" t="s">
        <v>154</v>
      </c>
      <c r="B157" s="32" t="s">
        <v>642</v>
      </c>
      <c r="C157" s="32" t="s">
        <v>182</v>
      </c>
      <c r="D157" s="30">
        <v>1477500</v>
      </c>
      <c r="E157" s="30">
        <v>613489.77</v>
      </c>
      <c r="F157" s="30">
        <f t="shared" si="4"/>
        <v>864010.23</v>
      </c>
      <c r="G157" s="31">
        <f t="shared" si="5"/>
        <v>41.522150253807105</v>
      </c>
    </row>
    <row r="158" spans="1:7" ht="15">
      <c r="A158" s="27" t="s">
        <v>1</v>
      </c>
      <c r="B158" s="32" t="s">
        <v>642</v>
      </c>
      <c r="C158" s="32" t="s">
        <v>183</v>
      </c>
      <c r="D158" s="30">
        <v>262300</v>
      </c>
      <c r="E158" s="30">
        <v>176176</v>
      </c>
      <c r="F158" s="30">
        <f t="shared" si="4"/>
        <v>86124</v>
      </c>
      <c r="G158" s="31">
        <f t="shared" si="5"/>
        <v>67.165840640488</v>
      </c>
    </row>
    <row r="159" spans="1:7" ht="60">
      <c r="A159" s="27" t="s">
        <v>184</v>
      </c>
      <c r="B159" s="32" t="s">
        <v>642</v>
      </c>
      <c r="C159" s="32" t="s">
        <v>185</v>
      </c>
      <c r="D159" s="30">
        <v>3821000</v>
      </c>
      <c r="E159" s="30">
        <v>2153371.5</v>
      </c>
      <c r="F159" s="30">
        <f t="shared" si="4"/>
        <v>1667628.5</v>
      </c>
      <c r="G159" s="31">
        <f t="shared" si="5"/>
        <v>56.356228735933</v>
      </c>
    </row>
    <row r="160" spans="1:7" ht="15">
      <c r="A160" s="27" t="s">
        <v>150</v>
      </c>
      <c r="B160" s="32" t="s">
        <v>642</v>
      </c>
      <c r="C160" s="32" t="s">
        <v>186</v>
      </c>
      <c r="D160" s="30">
        <v>3632664.53</v>
      </c>
      <c r="E160" s="30">
        <v>2016449.78</v>
      </c>
      <c r="F160" s="30">
        <f t="shared" si="4"/>
        <v>1616214.7499999998</v>
      </c>
      <c r="G160" s="31">
        <f t="shared" si="5"/>
        <v>55.50883554887464</v>
      </c>
    </row>
    <row r="161" spans="1:7" ht="30">
      <c r="A161" s="27" t="s">
        <v>152</v>
      </c>
      <c r="B161" s="32" t="s">
        <v>642</v>
      </c>
      <c r="C161" s="32" t="s">
        <v>187</v>
      </c>
      <c r="D161" s="30">
        <v>3410000</v>
      </c>
      <c r="E161" s="30">
        <v>1865945.73</v>
      </c>
      <c r="F161" s="30">
        <f t="shared" si="4"/>
        <v>1544054.27</v>
      </c>
      <c r="G161" s="31">
        <f t="shared" si="5"/>
        <v>54.71981612903226</v>
      </c>
    </row>
    <row r="162" spans="1:7" ht="15">
      <c r="A162" s="27" t="s">
        <v>154</v>
      </c>
      <c r="B162" s="32" t="s">
        <v>642</v>
      </c>
      <c r="C162" s="32" t="s">
        <v>188</v>
      </c>
      <c r="D162" s="30">
        <v>2630000</v>
      </c>
      <c r="E162" s="30">
        <v>1484592.49</v>
      </c>
      <c r="F162" s="30">
        <f t="shared" si="4"/>
        <v>1145407.51</v>
      </c>
      <c r="G162" s="31">
        <f t="shared" si="5"/>
        <v>56.44838365019012</v>
      </c>
    </row>
    <row r="163" spans="1:7" ht="15">
      <c r="A163" s="27" t="s">
        <v>156</v>
      </c>
      <c r="B163" s="32" t="s">
        <v>642</v>
      </c>
      <c r="C163" s="32" t="s">
        <v>189</v>
      </c>
      <c r="D163" s="30">
        <v>76000</v>
      </c>
      <c r="E163" s="30">
        <v>18600</v>
      </c>
      <c r="F163" s="30">
        <f t="shared" si="4"/>
        <v>57400</v>
      </c>
      <c r="G163" s="31">
        <f t="shared" si="5"/>
        <v>24.47368421052632</v>
      </c>
    </row>
    <row r="164" spans="1:7" ht="15">
      <c r="A164" s="27" t="s">
        <v>1</v>
      </c>
      <c r="B164" s="32" t="s">
        <v>642</v>
      </c>
      <c r="C164" s="32" t="s">
        <v>190</v>
      </c>
      <c r="D164" s="30">
        <v>704000</v>
      </c>
      <c r="E164" s="30">
        <v>362753.24</v>
      </c>
      <c r="F164" s="30">
        <f t="shared" si="4"/>
        <v>341246.76</v>
      </c>
      <c r="G164" s="31">
        <f t="shared" si="5"/>
        <v>51.52744886363636</v>
      </c>
    </row>
    <row r="165" spans="1:7" ht="15">
      <c r="A165" s="27" t="s">
        <v>159</v>
      </c>
      <c r="B165" s="32" t="s">
        <v>642</v>
      </c>
      <c r="C165" s="32" t="s">
        <v>191</v>
      </c>
      <c r="D165" s="30">
        <v>186781.53</v>
      </c>
      <c r="E165" s="30">
        <v>121539.05</v>
      </c>
      <c r="F165" s="30">
        <f t="shared" si="4"/>
        <v>65242.479999999996</v>
      </c>
      <c r="G165" s="31">
        <f t="shared" si="5"/>
        <v>65.07016512821156</v>
      </c>
    </row>
    <row r="166" spans="1:7" ht="15">
      <c r="A166" s="27" t="s">
        <v>161</v>
      </c>
      <c r="B166" s="32" t="s">
        <v>642</v>
      </c>
      <c r="C166" s="32" t="s">
        <v>192</v>
      </c>
      <c r="D166" s="30">
        <v>60000</v>
      </c>
      <c r="E166" s="30">
        <v>49200</v>
      </c>
      <c r="F166" s="30">
        <f t="shared" si="4"/>
        <v>10800</v>
      </c>
      <c r="G166" s="31">
        <f t="shared" si="5"/>
        <v>82</v>
      </c>
    </row>
    <row r="167" spans="1:7" ht="15">
      <c r="A167" s="27" t="s">
        <v>163</v>
      </c>
      <c r="B167" s="32" t="s">
        <v>642</v>
      </c>
      <c r="C167" s="32" t="s">
        <v>193</v>
      </c>
      <c r="D167" s="30">
        <v>340</v>
      </c>
      <c r="E167" s="30">
        <v>340</v>
      </c>
      <c r="F167" s="30">
        <f t="shared" si="4"/>
        <v>0</v>
      </c>
      <c r="G167" s="31">
        <f t="shared" si="5"/>
        <v>100</v>
      </c>
    </row>
    <row r="168" spans="1:7" ht="15">
      <c r="A168" s="27" t="s">
        <v>165</v>
      </c>
      <c r="B168" s="32" t="s">
        <v>642</v>
      </c>
      <c r="C168" s="32" t="s">
        <v>194</v>
      </c>
      <c r="D168" s="30">
        <v>37000</v>
      </c>
      <c r="E168" s="30">
        <v>7497.29</v>
      </c>
      <c r="F168" s="30">
        <f t="shared" si="4"/>
        <v>29502.71</v>
      </c>
      <c r="G168" s="31">
        <f t="shared" si="5"/>
        <v>20.262945945945944</v>
      </c>
    </row>
    <row r="169" spans="1:7" ht="15">
      <c r="A169" s="27" t="s">
        <v>438</v>
      </c>
      <c r="B169" s="32" t="s">
        <v>642</v>
      </c>
      <c r="C169" s="32" t="s">
        <v>195</v>
      </c>
      <c r="D169" s="30">
        <v>31000</v>
      </c>
      <c r="E169" s="30">
        <v>11109.85</v>
      </c>
      <c r="F169" s="30">
        <f t="shared" si="4"/>
        <v>19890.15</v>
      </c>
      <c r="G169" s="31">
        <f t="shared" si="5"/>
        <v>35.83822580645161</v>
      </c>
    </row>
    <row r="170" spans="1:7" ht="15">
      <c r="A170" s="27" t="s">
        <v>168</v>
      </c>
      <c r="B170" s="32" t="s">
        <v>642</v>
      </c>
      <c r="C170" s="32" t="s">
        <v>196</v>
      </c>
      <c r="D170" s="30">
        <v>58441.53</v>
      </c>
      <c r="E170" s="30">
        <v>53391.91</v>
      </c>
      <c r="F170" s="30">
        <f t="shared" si="4"/>
        <v>5049.619999999995</v>
      </c>
      <c r="G170" s="31">
        <f t="shared" si="5"/>
        <v>91.35953490608478</v>
      </c>
    </row>
    <row r="171" spans="1:7" ht="15">
      <c r="A171" s="27" t="s">
        <v>170</v>
      </c>
      <c r="B171" s="32" t="s">
        <v>642</v>
      </c>
      <c r="C171" s="32" t="s">
        <v>197</v>
      </c>
      <c r="D171" s="30">
        <v>35883</v>
      </c>
      <c r="E171" s="30">
        <v>28965</v>
      </c>
      <c r="F171" s="30">
        <f t="shared" si="4"/>
        <v>6918</v>
      </c>
      <c r="G171" s="31">
        <f t="shared" si="5"/>
        <v>80.72067552880195</v>
      </c>
    </row>
    <row r="172" spans="1:7" ht="15">
      <c r="A172" s="27" t="s">
        <v>172</v>
      </c>
      <c r="B172" s="32" t="s">
        <v>642</v>
      </c>
      <c r="C172" s="32" t="s">
        <v>198</v>
      </c>
      <c r="D172" s="30">
        <v>188335.47</v>
      </c>
      <c r="E172" s="30">
        <v>136921.72</v>
      </c>
      <c r="F172" s="30">
        <f t="shared" si="4"/>
        <v>51413.75</v>
      </c>
      <c r="G172" s="31">
        <f t="shared" si="5"/>
        <v>72.70097342789438</v>
      </c>
    </row>
    <row r="173" spans="1:7" ht="15">
      <c r="A173" s="27" t="s">
        <v>174</v>
      </c>
      <c r="B173" s="32" t="s">
        <v>642</v>
      </c>
      <c r="C173" s="32" t="s">
        <v>199</v>
      </c>
      <c r="D173" s="30">
        <v>88900</v>
      </c>
      <c r="E173" s="30">
        <v>88900</v>
      </c>
      <c r="F173" s="30">
        <f t="shared" si="4"/>
        <v>0</v>
      </c>
      <c r="G173" s="31">
        <f t="shared" si="5"/>
        <v>100</v>
      </c>
    </row>
    <row r="174" spans="1:7" ht="15">
      <c r="A174" s="27" t="s">
        <v>176</v>
      </c>
      <c r="B174" s="32" t="s">
        <v>642</v>
      </c>
      <c r="C174" s="32" t="s">
        <v>200</v>
      </c>
      <c r="D174" s="30">
        <v>99435.47</v>
      </c>
      <c r="E174" s="30">
        <v>48021.72</v>
      </c>
      <c r="F174" s="30">
        <f t="shared" si="4"/>
        <v>51413.75</v>
      </c>
      <c r="G174" s="31">
        <f t="shared" si="5"/>
        <v>48.294356128653085</v>
      </c>
    </row>
    <row r="175" spans="1:7" ht="60">
      <c r="A175" s="27" t="s">
        <v>205</v>
      </c>
      <c r="B175" s="32" t="s">
        <v>642</v>
      </c>
      <c r="C175" s="32" t="s">
        <v>206</v>
      </c>
      <c r="D175" s="30">
        <v>6919331</v>
      </c>
      <c r="E175" s="30">
        <v>2964244.93</v>
      </c>
      <c r="F175" s="30">
        <f t="shared" si="4"/>
        <v>3955086.07</v>
      </c>
      <c r="G175" s="31">
        <f t="shared" si="5"/>
        <v>42.840051010711875</v>
      </c>
    </row>
    <row r="176" spans="1:7" ht="15">
      <c r="A176" s="27" t="s">
        <v>150</v>
      </c>
      <c r="B176" s="32" t="s">
        <v>642</v>
      </c>
      <c r="C176" s="32" t="s">
        <v>207</v>
      </c>
      <c r="D176" s="30">
        <v>6919331</v>
      </c>
      <c r="E176" s="30">
        <v>2964244.93</v>
      </c>
      <c r="F176" s="30">
        <f t="shared" si="4"/>
        <v>3955086.07</v>
      </c>
      <c r="G176" s="31">
        <f t="shared" si="5"/>
        <v>42.840051010711875</v>
      </c>
    </row>
    <row r="177" spans="1:7" ht="30">
      <c r="A177" s="27" t="s">
        <v>152</v>
      </c>
      <c r="B177" s="32" t="s">
        <v>642</v>
      </c>
      <c r="C177" s="32" t="s">
        <v>208</v>
      </c>
      <c r="D177" s="30">
        <v>6919331</v>
      </c>
      <c r="E177" s="30">
        <v>2964244.93</v>
      </c>
      <c r="F177" s="30">
        <f t="shared" si="4"/>
        <v>3955086.07</v>
      </c>
      <c r="G177" s="31">
        <f t="shared" si="5"/>
        <v>42.840051010711875</v>
      </c>
    </row>
    <row r="178" spans="1:7" ht="15">
      <c r="A178" s="27" t="s">
        <v>154</v>
      </c>
      <c r="B178" s="32" t="s">
        <v>642</v>
      </c>
      <c r="C178" s="32" t="s">
        <v>209</v>
      </c>
      <c r="D178" s="30">
        <v>5314386</v>
      </c>
      <c r="E178" s="30">
        <v>2288084.93</v>
      </c>
      <c r="F178" s="30">
        <f t="shared" si="4"/>
        <v>3026301.07</v>
      </c>
      <c r="G178" s="31">
        <f t="shared" si="5"/>
        <v>43.0545491050142</v>
      </c>
    </row>
    <row r="179" spans="1:7" ht="15">
      <c r="A179" s="27" t="s">
        <v>1</v>
      </c>
      <c r="B179" s="32" t="s">
        <v>642</v>
      </c>
      <c r="C179" s="32" t="s">
        <v>210</v>
      </c>
      <c r="D179" s="30">
        <v>1604945</v>
      </c>
      <c r="E179" s="30">
        <v>676160</v>
      </c>
      <c r="F179" s="30">
        <f t="shared" si="4"/>
        <v>928785</v>
      </c>
      <c r="G179" s="31">
        <f t="shared" si="5"/>
        <v>42.1297926097156</v>
      </c>
    </row>
    <row r="180" spans="1:7" ht="15">
      <c r="A180" s="27" t="s">
        <v>211</v>
      </c>
      <c r="B180" s="32" t="s">
        <v>642</v>
      </c>
      <c r="C180" s="32" t="s">
        <v>212</v>
      </c>
      <c r="D180" s="30">
        <v>26690</v>
      </c>
      <c r="E180" s="30" t="s">
        <v>654</v>
      </c>
      <c r="F180" s="30" t="s">
        <v>654</v>
      </c>
      <c r="G180" s="30" t="s">
        <v>654</v>
      </c>
    </row>
    <row r="181" spans="1:7" ht="15">
      <c r="A181" s="27" t="s">
        <v>150</v>
      </c>
      <c r="B181" s="32" t="s">
        <v>642</v>
      </c>
      <c r="C181" s="32" t="s">
        <v>213</v>
      </c>
      <c r="D181" s="30">
        <v>24645</v>
      </c>
      <c r="E181" s="30" t="s">
        <v>654</v>
      </c>
      <c r="F181" s="30" t="s">
        <v>654</v>
      </c>
      <c r="G181" s="30" t="s">
        <v>654</v>
      </c>
    </row>
    <row r="182" spans="1:7" ht="15">
      <c r="A182" s="27" t="s">
        <v>159</v>
      </c>
      <c r="B182" s="32" t="s">
        <v>642</v>
      </c>
      <c r="C182" s="32" t="s">
        <v>214</v>
      </c>
      <c r="D182" s="30">
        <v>24645</v>
      </c>
      <c r="E182" s="30" t="s">
        <v>654</v>
      </c>
      <c r="F182" s="30" t="s">
        <v>654</v>
      </c>
      <c r="G182" s="30" t="s">
        <v>654</v>
      </c>
    </row>
    <row r="183" spans="1:7" ht="15">
      <c r="A183" s="27" t="s">
        <v>161</v>
      </c>
      <c r="B183" s="32" t="s">
        <v>642</v>
      </c>
      <c r="C183" s="32" t="s">
        <v>215</v>
      </c>
      <c r="D183" s="30">
        <v>5954</v>
      </c>
      <c r="E183" s="30" t="s">
        <v>654</v>
      </c>
      <c r="F183" s="30" t="s">
        <v>654</v>
      </c>
      <c r="G183" s="30" t="s">
        <v>654</v>
      </c>
    </row>
    <row r="184" spans="1:7" ht="15">
      <c r="A184" s="27" t="s">
        <v>168</v>
      </c>
      <c r="B184" s="32" t="s">
        <v>642</v>
      </c>
      <c r="C184" s="32" t="s">
        <v>216</v>
      </c>
      <c r="D184" s="30">
        <v>18691</v>
      </c>
      <c r="E184" s="30" t="s">
        <v>654</v>
      </c>
      <c r="F184" s="30" t="s">
        <v>654</v>
      </c>
      <c r="G184" s="30" t="s">
        <v>654</v>
      </c>
    </row>
    <row r="185" spans="1:7" ht="15">
      <c r="A185" s="27" t="s">
        <v>172</v>
      </c>
      <c r="B185" s="32" t="s">
        <v>642</v>
      </c>
      <c r="C185" s="32" t="s">
        <v>217</v>
      </c>
      <c r="D185" s="30">
        <v>2045</v>
      </c>
      <c r="E185" s="30" t="s">
        <v>654</v>
      </c>
      <c r="F185" s="30" t="s">
        <v>654</v>
      </c>
      <c r="G185" s="30" t="s">
        <v>654</v>
      </c>
    </row>
    <row r="186" spans="1:7" ht="15">
      <c r="A186" s="27" t="s">
        <v>176</v>
      </c>
      <c r="B186" s="32" t="s">
        <v>642</v>
      </c>
      <c r="C186" s="32" t="s">
        <v>218</v>
      </c>
      <c r="D186" s="30">
        <v>2045</v>
      </c>
      <c r="E186" s="30" t="s">
        <v>654</v>
      </c>
      <c r="F186" s="30" t="s">
        <v>654</v>
      </c>
      <c r="G186" s="30" t="s">
        <v>654</v>
      </c>
    </row>
    <row r="187" spans="1:7" ht="45">
      <c r="A187" s="27" t="s">
        <v>219</v>
      </c>
      <c r="B187" s="32" t="s">
        <v>642</v>
      </c>
      <c r="C187" s="32" t="s">
        <v>220</v>
      </c>
      <c r="D187" s="30">
        <v>6493159</v>
      </c>
      <c r="E187" s="30">
        <v>3010012.61</v>
      </c>
      <c r="F187" s="30">
        <f t="shared" si="4"/>
        <v>3483146.39</v>
      </c>
      <c r="G187" s="31">
        <f t="shared" si="5"/>
        <v>46.356674925101935</v>
      </c>
    </row>
    <row r="188" spans="1:7" ht="15">
      <c r="A188" s="27" t="s">
        <v>150</v>
      </c>
      <c r="B188" s="32" t="s">
        <v>642</v>
      </c>
      <c r="C188" s="32" t="s">
        <v>221</v>
      </c>
      <c r="D188" s="30">
        <v>6364259</v>
      </c>
      <c r="E188" s="30">
        <v>2946953.61</v>
      </c>
      <c r="F188" s="30">
        <f t="shared" si="4"/>
        <v>3417305.39</v>
      </c>
      <c r="G188" s="31">
        <f t="shared" si="5"/>
        <v>46.30474042618316</v>
      </c>
    </row>
    <row r="189" spans="1:7" ht="30">
      <c r="A189" s="27" t="s">
        <v>152</v>
      </c>
      <c r="B189" s="32" t="s">
        <v>642</v>
      </c>
      <c r="C189" s="32" t="s">
        <v>222</v>
      </c>
      <c r="D189" s="30">
        <v>5764259</v>
      </c>
      <c r="E189" s="30">
        <v>2623671.24</v>
      </c>
      <c r="F189" s="30">
        <f t="shared" si="4"/>
        <v>3140587.76</v>
      </c>
      <c r="G189" s="31">
        <f t="shared" si="5"/>
        <v>45.51619280119093</v>
      </c>
    </row>
    <row r="190" spans="1:7" ht="15">
      <c r="A190" s="27" t="s">
        <v>154</v>
      </c>
      <c r="B190" s="32" t="s">
        <v>642</v>
      </c>
      <c r="C190" s="32" t="s">
        <v>223</v>
      </c>
      <c r="D190" s="30">
        <v>4419419</v>
      </c>
      <c r="E190" s="30">
        <v>2013265.17</v>
      </c>
      <c r="F190" s="30">
        <f t="shared" si="4"/>
        <v>2406153.83</v>
      </c>
      <c r="G190" s="31">
        <f t="shared" si="5"/>
        <v>45.5549738551606</v>
      </c>
    </row>
    <row r="191" spans="1:7" ht="15">
      <c r="A191" s="27" t="s">
        <v>156</v>
      </c>
      <c r="B191" s="32" t="s">
        <v>642</v>
      </c>
      <c r="C191" s="32" t="s">
        <v>224</v>
      </c>
      <c r="D191" s="30">
        <v>10000</v>
      </c>
      <c r="E191" s="30">
        <v>2400</v>
      </c>
      <c r="F191" s="30">
        <f t="shared" si="4"/>
        <v>7600</v>
      </c>
      <c r="G191" s="31">
        <f t="shared" si="5"/>
        <v>24</v>
      </c>
    </row>
    <row r="192" spans="1:7" ht="15">
      <c r="A192" s="27" t="s">
        <v>1</v>
      </c>
      <c r="B192" s="32" t="s">
        <v>642</v>
      </c>
      <c r="C192" s="32" t="s">
        <v>225</v>
      </c>
      <c r="D192" s="30">
        <v>1334840</v>
      </c>
      <c r="E192" s="30">
        <v>608006.07</v>
      </c>
      <c r="F192" s="30">
        <f t="shared" si="4"/>
        <v>726833.93</v>
      </c>
      <c r="G192" s="31">
        <f t="shared" si="5"/>
        <v>45.54898489706631</v>
      </c>
    </row>
    <row r="193" spans="1:7" ht="15">
      <c r="A193" s="27" t="s">
        <v>159</v>
      </c>
      <c r="B193" s="32" t="s">
        <v>642</v>
      </c>
      <c r="C193" s="32" t="s">
        <v>226</v>
      </c>
      <c r="D193" s="30">
        <v>584000</v>
      </c>
      <c r="E193" s="30">
        <v>322600.37</v>
      </c>
      <c r="F193" s="30">
        <f aca="true" t="shared" si="6" ref="F193:F238">D193-E193</f>
        <v>261399.63</v>
      </c>
      <c r="G193" s="31">
        <f aca="true" t="shared" si="7" ref="G193:G238">E193/D193*100</f>
        <v>55.23978938356164</v>
      </c>
    </row>
    <row r="194" spans="1:7" ht="15">
      <c r="A194" s="27" t="s">
        <v>161</v>
      </c>
      <c r="B194" s="32" t="s">
        <v>642</v>
      </c>
      <c r="C194" s="32" t="s">
        <v>227</v>
      </c>
      <c r="D194" s="30">
        <v>158000</v>
      </c>
      <c r="E194" s="30">
        <v>65978.87</v>
      </c>
      <c r="F194" s="30">
        <f t="shared" si="6"/>
        <v>92021.13</v>
      </c>
      <c r="G194" s="31">
        <f t="shared" si="7"/>
        <v>41.758778481012655</v>
      </c>
    </row>
    <row r="195" spans="1:7" ht="15">
      <c r="A195" s="27" t="s">
        <v>163</v>
      </c>
      <c r="B195" s="32" t="s">
        <v>642</v>
      </c>
      <c r="C195" s="32" t="s">
        <v>228</v>
      </c>
      <c r="D195" s="30">
        <v>3000</v>
      </c>
      <c r="E195" s="30" t="s">
        <v>654</v>
      </c>
      <c r="F195" s="30" t="s">
        <v>654</v>
      </c>
      <c r="G195" s="30" t="s">
        <v>654</v>
      </c>
    </row>
    <row r="196" spans="1:7" ht="15">
      <c r="A196" s="27" t="s">
        <v>438</v>
      </c>
      <c r="B196" s="32" t="s">
        <v>642</v>
      </c>
      <c r="C196" s="32" t="s">
        <v>229</v>
      </c>
      <c r="D196" s="30">
        <v>28000</v>
      </c>
      <c r="E196" s="30" t="s">
        <v>654</v>
      </c>
      <c r="F196" s="30" t="s">
        <v>654</v>
      </c>
      <c r="G196" s="30" t="s">
        <v>654</v>
      </c>
    </row>
    <row r="197" spans="1:7" ht="15">
      <c r="A197" s="27" t="s">
        <v>168</v>
      </c>
      <c r="B197" s="32" t="s">
        <v>642</v>
      </c>
      <c r="C197" s="32" t="s">
        <v>230</v>
      </c>
      <c r="D197" s="30">
        <v>395000</v>
      </c>
      <c r="E197" s="30">
        <v>256621.5</v>
      </c>
      <c r="F197" s="30">
        <f t="shared" si="6"/>
        <v>138378.5</v>
      </c>
      <c r="G197" s="31">
        <f t="shared" si="7"/>
        <v>64.96746835443038</v>
      </c>
    </row>
    <row r="198" spans="1:7" ht="15">
      <c r="A198" s="27" t="s">
        <v>170</v>
      </c>
      <c r="B198" s="32" t="s">
        <v>642</v>
      </c>
      <c r="C198" s="32" t="s">
        <v>231</v>
      </c>
      <c r="D198" s="30">
        <v>16000</v>
      </c>
      <c r="E198" s="30">
        <v>682</v>
      </c>
      <c r="F198" s="30">
        <f t="shared" si="6"/>
        <v>15318</v>
      </c>
      <c r="G198" s="31">
        <f t="shared" si="7"/>
        <v>4.2625</v>
      </c>
    </row>
    <row r="199" spans="1:7" ht="15">
      <c r="A199" s="27" t="s">
        <v>172</v>
      </c>
      <c r="B199" s="32" t="s">
        <v>642</v>
      </c>
      <c r="C199" s="32" t="s">
        <v>232</v>
      </c>
      <c r="D199" s="30">
        <v>128900</v>
      </c>
      <c r="E199" s="30">
        <v>63059</v>
      </c>
      <c r="F199" s="30">
        <f t="shared" si="6"/>
        <v>65841</v>
      </c>
      <c r="G199" s="31">
        <f t="shared" si="7"/>
        <v>48.92086889061288</v>
      </c>
    </row>
    <row r="200" spans="1:7" ht="15">
      <c r="A200" s="27" t="s">
        <v>176</v>
      </c>
      <c r="B200" s="32" t="s">
        <v>642</v>
      </c>
      <c r="C200" s="32" t="s">
        <v>233</v>
      </c>
      <c r="D200" s="30">
        <v>128900</v>
      </c>
      <c r="E200" s="30">
        <v>63059</v>
      </c>
      <c r="F200" s="30">
        <f t="shared" si="6"/>
        <v>65841</v>
      </c>
      <c r="G200" s="31">
        <f t="shared" si="7"/>
        <v>48.92086889061288</v>
      </c>
    </row>
    <row r="201" spans="1:7" ht="30">
      <c r="A201" s="27" t="s">
        <v>234</v>
      </c>
      <c r="B201" s="32" t="s">
        <v>642</v>
      </c>
      <c r="C201" s="32" t="s">
        <v>235</v>
      </c>
      <c r="D201" s="30">
        <v>2552900</v>
      </c>
      <c r="E201" s="30">
        <v>2552900</v>
      </c>
      <c r="F201" s="30">
        <f t="shared" si="6"/>
        <v>0</v>
      </c>
      <c r="G201" s="31">
        <f t="shared" si="7"/>
        <v>100</v>
      </c>
    </row>
    <row r="202" spans="1:7" ht="15">
      <c r="A202" s="27" t="s">
        <v>150</v>
      </c>
      <c r="B202" s="32" t="s">
        <v>642</v>
      </c>
      <c r="C202" s="32" t="s">
        <v>236</v>
      </c>
      <c r="D202" s="30">
        <v>2552900</v>
      </c>
      <c r="E202" s="30">
        <v>2552900</v>
      </c>
      <c r="F202" s="30">
        <f t="shared" si="6"/>
        <v>0</v>
      </c>
      <c r="G202" s="31">
        <f t="shared" si="7"/>
        <v>100</v>
      </c>
    </row>
    <row r="203" spans="1:7" ht="15">
      <c r="A203" s="27" t="s">
        <v>170</v>
      </c>
      <c r="B203" s="32" t="s">
        <v>642</v>
      </c>
      <c r="C203" s="32" t="s">
        <v>237</v>
      </c>
      <c r="D203" s="30">
        <v>2552900</v>
      </c>
      <c r="E203" s="30">
        <v>2552900</v>
      </c>
      <c r="F203" s="30">
        <f t="shared" si="6"/>
        <v>0</v>
      </c>
      <c r="G203" s="31">
        <f t="shared" si="7"/>
        <v>100</v>
      </c>
    </row>
    <row r="204" spans="1:7" ht="15">
      <c r="A204" s="27" t="s">
        <v>238</v>
      </c>
      <c r="B204" s="32" t="s">
        <v>642</v>
      </c>
      <c r="C204" s="32" t="s">
        <v>239</v>
      </c>
      <c r="D204" s="30">
        <v>486500</v>
      </c>
      <c r="E204" s="30" t="s">
        <v>654</v>
      </c>
      <c r="F204" s="30" t="s">
        <v>654</v>
      </c>
      <c r="G204" s="30" t="s">
        <v>654</v>
      </c>
    </row>
    <row r="205" spans="1:7" ht="15">
      <c r="A205" s="27" t="s">
        <v>150</v>
      </c>
      <c r="B205" s="32" t="s">
        <v>642</v>
      </c>
      <c r="C205" s="32" t="s">
        <v>240</v>
      </c>
      <c r="D205" s="30">
        <v>486500</v>
      </c>
      <c r="E205" s="30" t="s">
        <v>654</v>
      </c>
      <c r="F205" s="30" t="s">
        <v>654</v>
      </c>
      <c r="G205" s="30" t="s">
        <v>654</v>
      </c>
    </row>
    <row r="206" spans="1:7" ht="15">
      <c r="A206" s="27" t="s">
        <v>170</v>
      </c>
      <c r="B206" s="32" t="s">
        <v>642</v>
      </c>
      <c r="C206" s="32" t="s">
        <v>241</v>
      </c>
      <c r="D206" s="30">
        <v>486500</v>
      </c>
      <c r="E206" s="30" t="s">
        <v>654</v>
      </c>
      <c r="F206" s="30" t="s">
        <v>654</v>
      </c>
      <c r="G206" s="30" t="s">
        <v>654</v>
      </c>
    </row>
    <row r="207" spans="1:7" ht="15">
      <c r="A207" s="27" t="s">
        <v>242</v>
      </c>
      <c r="B207" s="32" t="s">
        <v>642</v>
      </c>
      <c r="C207" s="32" t="s">
        <v>243</v>
      </c>
      <c r="D207" s="30">
        <v>53876712</v>
      </c>
      <c r="E207" s="30">
        <v>20140218.89</v>
      </c>
      <c r="F207" s="30">
        <f t="shared" si="6"/>
        <v>33736493.11</v>
      </c>
      <c r="G207" s="31">
        <f t="shared" si="7"/>
        <v>37.38204901962094</v>
      </c>
    </row>
    <row r="208" spans="1:7" ht="15">
      <c r="A208" s="27" t="s">
        <v>150</v>
      </c>
      <c r="B208" s="32" t="s">
        <v>642</v>
      </c>
      <c r="C208" s="32" t="s">
        <v>244</v>
      </c>
      <c r="D208" s="30">
        <v>44859212</v>
      </c>
      <c r="E208" s="30">
        <v>18761103.8</v>
      </c>
      <c r="F208" s="30">
        <f t="shared" si="6"/>
        <v>26098108.2</v>
      </c>
      <c r="G208" s="31">
        <f t="shared" si="7"/>
        <v>41.8221876032954</v>
      </c>
    </row>
    <row r="209" spans="1:7" ht="30">
      <c r="A209" s="27" t="s">
        <v>152</v>
      </c>
      <c r="B209" s="32" t="s">
        <v>642</v>
      </c>
      <c r="C209" s="32" t="s">
        <v>245</v>
      </c>
      <c r="D209" s="30">
        <v>29872419.24</v>
      </c>
      <c r="E209" s="30">
        <v>16083552.56</v>
      </c>
      <c r="F209" s="30">
        <f t="shared" si="6"/>
        <v>13788866.679999998</v>
      </c>
      <c r="G209" s="31">
        <f t="shared" si="7"/>
        <v>53.84081024968904</v>
      </c>
    </row>
    <row r="210" spans="1:7" ht="15">
      <c r="A210" s="27" t="s">
        <v>154</v>
      </c>
      <c r="B210" s="32" t="s">
        <v>642</v>
      </c>
      <c r="C210" s="32" t="s">
        <v>246</v>
      </c>
      <c r="D210" s="30">
        <v>22921498</v>
      </c>
      <c r="E210" s="30">
        <v>12349089.74</v>
      </c>
      <c r="F210" s="30">
        <f t="shared" si="6"/>
        <v>10572408.26</v>
      </c>
      <c r="G210" s="31">
        <f t="shared" si="7"/>
        <v>53.87557889977348</v>
      </c>
    </row>
    <row r="211" spans="1:7" ht="15">
      <c r="A211" s="27" t="s">
        <v>156</v>
      </c>
      <c r="B211" s="32" t="s">
        <v>642</v>
      </c>
      <c r="C211" s="32" t="s">
        <v>247</v>
      </c>
      <c r="D211" s="30">
        <v>28624.24</v>
      </c>
      <c r="E211" s="30">
        <v>8460</v>
      </c>
      <c r="F211" s="30">
        <f t="shared" si="6"/>
        <v>20164.24</v>
      </c>
      <c r="G211" s="31">
        <f t="shared" si="7"/>
        <v>29.555369854361196</v>
      </c>
    </row>
    <row r="212" spans="1:7" ht="15">
      <c r="A212" s="27" t="s">
        <v>1</v>
      </c>
      <c r="B212" s="32" t="s">
        <v>642</v>
      </c>
      <c r="C212" s="32" t="s">
        <v>248</v>
      </c>
      <c r="D212" s="30">
        <v>6922297</v>
      </c>
      <c r="E212" s="30">
        <v>3726002.82</v>
      </c>
      <c r="F212" s="30">
        <f t="shared" si="6"/>
        <v>3196294.18</v>
      </c>
      <c r="G212" s="31">
        <f t="shared" si="7"/>
        <v>53.82610454304402</v>
      </c>
    </row>
    <row r="213" spans="1:7" ht="15">
      <c r="A213" s="27" t="s">
        <v>159</v>
      </c>
      <c r="B213" s="32" t="s">
        <v>642</v>
      </c>
      <c r="C213" s="32" t="s">
        <v>249</v>
      </c>
      <c r="D213" s="30">
        <v>14036792.76</v>
      </c>
      <c r="E213" s="30">
        <v>2267685.24</v>
      </c>
      <c r="F213" s="30">
        <f t="shared" si="6"/>
        <v>11769107.52</v>
      </c>
      <c r="G213" s="31">
        <f t="shared" si="7"/>
        <v>16.155294722752608</v>
      </c>
    </row>
    <row r="214" spans="1:7" ht="15">
      <c r="A214" s="27" t="s">
        <v>161</v>
      </c>
      <c r="B214" s="32" t="s">
        <v>642</v>
      </c>
      <c r="C214" s="32" t="s">
        <v>250</v>
      </c>
      <c r="D214" s="30">
        <v>2104070</v>
      </c>
      <c r="E214" s="30">
        <v>552731.14</v>
      </c>
      <c r="F214" s="30">
        <f t="shared" si="6"/>
        <v>1551338.8599999999</v>
      </c>
      <c r="G214" s="31">
        <f t="shared" si="7"/>
        <v>26.269617455693016</v>
      </c>
    </row>
    <row r="215" spans="1:7" ht="15">
      <c r="A215" s="27" t="s">
        <v>163</v>
      </c>
      <c r="B215" s="32" t="s">
        <v>642</v>
      </c>
      <c r="C215" s="32" t="s">
        <v>251</v>
      </c>
      <c r="D215" s="30">
        <v>78300</v>
      </c>
      <c r="E215" s="30">
        <v>42391</v>
      </c>
      <c r="F215" s="30">
        <f t="shared" si="6"/>
        <v>35909</v>
      </c>
      <c r="G215" s="31">
        <f t="shared" si="7"/>
        <v>54.13920817369093</v>
      </c>
    </row>
    <row r="216" spans="1:7" ht="15">
      <c r="A216" s="27" t="s">
        <v>165</v>
      </c>
      <c r="B216" s="32" t="s">
        <v>642</v>
      </c>
      <c r="C216" s="32" t="s">
        <v>252</v>
      </c>
      <c r="D216" s="30">
        <v>1499000</v>
      </c>
      <c r="E216" s="30">
        <v>591585.53</v>
      </c>
      <c r="F216" s="30">
        <f t="shared" si="6"/>
        <v>907414.47</v>
      </c>
      <c r="G216" s="31">
        <f t="shared" si="7"/>
        <v>39.46534556370914</v>
      </c>
    </row>
    <row r="217" spans="1:7" ht="15">
      <c r="A217" s="27" t="s">
        <v>438</v>
      </c>
      <c r="B217" s="32" t="s">
        <v>642</v>
      </c>
      <c r="C217" s="32" t="s">
        <v>253</v>
      </c>
      <c r="D217" s="30">
        <v>7413329.32</v>
      </c>
      <c r="E217" s="30">
        <v>107511.66</v>
      </c>
      <c r="F217" s="30">
        <f t="shared" si="6"/>
        <v>7305817.66</v>
      </c>
      <c r="G217" s="31">
        <f t="shared" si="7"/>
        <v>1.4502479973464877</v>
      </c>
    </row>
    <row r="218" spans="1:7" ht="15">
      <c r="A218" s="27" t="s">
        <v>168</v>
      </c>
      <c r="B218" s="32" t="s">
        <v>642</v>
      </c>
      <c r="C218" s="32" t="s">
        <v>254</v>
      </c>
      <c r="D218" s="30">
        <v>2942093.44</v>
      </c>
      <c r="E218" s="30">
        <v>973465.91</v>
      </c>
      <c r="F218" s="30">
        <f t="shared" si="6"/>
        <v>1968627.5299999998</v>
      </c>
      <c r="G218" s="31">
        <f t="shared" si="7"/>
        <v>33.08752525548611</v>
      </c>
    </row>
    <row r="219" spans="1:7" ht="15">
      <c r="A219" s="27" t="s">
        <v>170</v>
      </c>
      <c r="B219" s="32" t="s">
        <v>642</v>
      </c>
      <c r="C219" s="32" t="s">
        <v>255</v>
      </c>
      <c r="D219" s="30">
        <v>950000</v>
      </c>
      <c r="E219" s="30">
        <v>409866</v>
      </c>
      <c r="F219" s="30">
        <f t="shared" si="6"/>
        <v>540134</v>
      </c>
      <c r="G219" s="31">
        <f t="shared" si="7"/>
        <v>43.143789473684215</v>
      </c>
    </row>
    <row r="220" spans="1:7" ht="15">
      <c r="A220" s="27" t="s">
        <v>172</v>
      </c>
      <c r="B220" s="32" t="s">
        <v>642</v>
      </c>
      <c r="C220" s="32" t="s">
        <v>256</v>
      </c>
      <c r="D220" s="30">
        <v>9017500</v>
      </c>
      <c r="E220" s="30">
        <v>1379115.09</v>
      </c>
      <c r="F220" s="30">
        <f t="shared" si="6"/>
        <v>7638384.91</v>
      </c>
      <c r="G220" s="31">
        <f t="shared" si="7"/>
        <v>15.293763127252566</v>
      </c>
    </row>
    <row r="221" spans="1:7" ht="15">
      <c r="A221" s="27" t="s">
        <v>174</v>
      </c>
      <c r="B221" s="32" t="s">
        <v>642</v>
      </c>
      <c r="C221" s="32" t="s">
        <v>257</v>
      </c>
      <c r="D221" s="30">
        <v>6630200</v>
      </c>
      <c r="E221" s="30">
        <v>365936.86</v>
      </c>
      <c r="F221" s="30">
        <f t="shared" si="6"/>
        <v>6264263.14</v>
      </c>
      <c r="G221" s="31">
        <f t="shared" si="7"/>
        <v>5.519243160085669</v>
      </c>
    </row>
    <row r="222" spans="1:7" ht="15">
      <c r="A222" s="27" t="s">
        <v>176</v>
      </c>
      <c r="B222" s="32" t="s">
        <v>642</v>
      </c>
      <c r="C222" s="32" t="s">
        <v>258</v>
      </c>
      <c r="D222" s="30">
        <v>2387300</v>
      </c>
      <c r="E222" s="30">
        <v>1013178.23</v>
      </c>
      <c r="F222" s="30">
        <f t="shared" si="6"/>
        <v>1374121.77</v>
      </c>
      <c r="G222" s="31">
        <f t="shared" si="7"/>
        <v>42.44033971432162</v>
      </c>
    </row>
    <row r="223" spans="1:7" ht="15">
      <c r="A223" s="27" t="s">
        <v>259</v>
      </c>
      <c r="B223" s="32" t="s">
        <v>642</v>
      </c>
      <c r="C223" s="32" t="s">
        <v>260</v>
      </c>
      <c r="D223" s="30">
        <v>1486390</v>
      </c>
      <c r="E223" s="30">
        <v>761520</v>
      </c>
      <c r="F223" s="30">
        <f t="shared" si="6"/>
        <v>724870</v>
      </c>
      <c r="G223" s="31">
        <f t="shared" si="7"/>
        <v>51.23285275062399</v>
      </c>
    </row>
    <row r="224" spans="1:7" ht="15">
      <c r="A224" s="27" t="s">
        <v>150</v>
      </c>
      <c r="B224" s="32" t="s">
        <v>642</v>
      </c>
      <c r="C224" s="32" t="s">
        <v>261</v>
      </c>
      <c r="D224" s="30">
        <v>1486390</v>
      </c>
      <c r="E224" s="30">
        <v>761520</v>
      </c>
      <c r="F224" s="30">
        <f t="shared" si="6"/>
        <v>724870</v>
      </c>
      <c r="G224" s="31">
        <f t="shared" si="7"/>
        <v>51.23285275062399</v>
      </c>
    </row>
    <row r="225" spans="1:7" ht="15">
      <c r="A225" s="27" t="s">
        <v>262</v>
      </c>
      <c r="B225" s="32" t="s">
        <v>642</v>
      </c>
      <c r="C225" s="32" t="s">
        <v>263</v>
      </c>
      <c r="D225" s="30">
        <v>1486390</v>
      </c>
      <c r="E225" s="30">
        <v>761520</v>
      </c>
      <c r="F225" s="30">
        <f t="shared" si="6"/>
        <v>724870</v>
      </c>
      <c r="G225" s="31">
        <f t="shared" si="7"/>
        <v>51.23285275062399</v>
      </c>
    </row>
    <row r="226" spans="1:7" ht="30">
      <c r="A226" s="27" t="s">
        <v>439</v>
      </c>
      <c r="B226" s="32" t="s">
        <v>642</v>
      </c>
      <c r="C226" s="32" t="s">
        <v>265</v>
      </c>
      <c r="D226" s="30">
        <v>1486390</v>
      </c>
      <c r="E226" s="30">
        <v>761520</v>
      </c>
      <c r="F226" s="30">
        <f t="shared" si="6"/>
        <v>724870</v>
      </c>
      <c r="G226" s="31">
        <f t="shared" si="7"/>
        <v>51.23285275062399</v>
      </c>
    </row>
    <row r="227" spans="1:7" ht="15">
      <c r="A227" s="27" t="s">
        <v>316</v>
      </c>
      <c r="B227" s="32" t="s">
        <v>642</v>
      </c>
      <c r="C227" s="32" t="s">
        <v>266</v>
      </c>
      <c r="D227" s="30">
        <v>1486390</v>
      </c>
      <c r="E227" s="30">
        <v>761520</v>
      </c>
      <c r="F227" s="30">
        <f t="shared" si="6"/>
        <v>724870</v>
      </c>
      <c r="G227" s="31">
        <f t="shared" si="7"/>
        <v>51.23285275062399</v>
      </c>
    </row>
    <row r="228" spans="1:7" ht="15">
      <c r="A228" s="27" t="s">
        <v>150</v>
      </c>
      <c r="B228" s="32" t="s">
        <v>642</v>
      </c>
      <c r="C228" s="32" t="s">
        <v>267</v>
      </c>
      <c r="D228" s="30">
        <v>1486390</v>
      </c>
      <c r="E228" s="30">
        <v>761520</v>
      </c>
      <c r="F228" s="30">
        <f t="shared" si="6"/>
        <v>724870</v>
      </c>
      <c r="G228" s="31">
        <f t="shared" si="7"/>
        <v>51.23285275062399</v>
      </c>
    </row>
    <row r="229" spans="1:7" ht="15">
      <c r="A229" s="27" t="s">
        <v>262</v>
      </c>
      <c r="B229" s="32" t="s">
        <v>642</v>
      </c>
      <c r="C229" s="32" t="s">
        <v>268</v>
      </c>
      <c r="D229" s="30">
        <v>1486390</v>
      </c>
      <c r="E229" s="30">
        <v>761520</v>
      </c>
      <c r="F229" s="30">
        <f t="shared" si="6"/>
        <v>724870</v>
      </c>
      <c r="G229" s="31">
        <f t="shared" si="7"/>
        <v>51.23285275062399</v>
      </c>
    </row>
    <row r="230" spans="1:7" ht="30">
      <c r="A230" s="27" t="s">
        <v>264</v>
      </c>
      <c r="B230" s="32" t="s">
        <v>642</v>
      </c>
      <c r="C230" s="32" t="s">
        <v>269</v>
      </c>
      <c r="D230" s="30">
        <v>1486390</v>
      </c>
      <c r="E230" s="30">
        <v>761520</v>
      </c>
      <c r="F230" s="30">
        <f t="shared" si="6"/>
        <v>724870</v>
      </c>
      <c r="G230" s="31">
        <f t="shared" si="7"/>
        <v>51.23285275062399</v>
      </c>
    </row>
    <row r="231" spans="1:7" ht="45">
      <c r="A231" s="27" t="s">
        <v>2</v>
      </c>
      <c r="B231" s="32" t="s">
        <v>642</v>
      </c>
      <c r="C231" s="32" t="s">
        <v>270</v>
      </c>
      <c r="D231" s="30">
        <v>5899697</v>
      </c>
      <c r="E231" s="30">
        <v>775115.63</v>
      </c>
      <c r="F231" s="30">
        <f t="shared" si="6"/>
        <v>5124581.37</v>
      </c>
      <c r="G231" s="31">
        <f t="shared" si="7"/>
        <v>13.138227776782434</v>
      </c>
    </row>
    <row r="232" spans="1:7" ht="15">
      <c r="A232" s="27" t="s">
        <v>150</v>
      </c>
      <c r="B232" s="32" t="s">
        <v>642</v>
      </c>
      <c r="C232" s="32" t="s">
        <v>271</v>
      </c>
      <c r="D232" s="30">
        <v>4399697</v>
      </c>
      <c r="E232" s="30">
        <v>775115.63</v>
      </c>
      <c r="F232" s="30">
        <f t="shared" si="6"/>
        <v>3624581.37</v>
      </c>
      <c r="G232" s="31">
        <f t="shared" si="7"/>
        <v>17.61747752174752</v>
      </c>
    </row>
    <row r="233" spans="1:7" ht="30">
      <c r="A233" s="27" t="s">
        <v>152</v>
      </c>
      <c r="B233" s="32" t="s">
        <v>642</v>
      </c>
      <c r="C233" s="32" t="s">
        <v>272</v>
      </c>
      <c r="D233" s="30">
        <v>2429697</v>
      </c>
      <c r="E233" s="30">
        <v>566618.63</v>
      </c>
      <c r="F233" s="30">
        <f t="shared" si="6"/>
        <v>1863078.37</v>
      </c>
      <c r="G233" s="31">
        <f t="shared" si="7"/>
        <v>23.32054696532119</v>
      </c>
    </row>
    <row r="234" spans="1:7" ht="15">
      <c r="A234" s="27" t="s">
        <v>154</v>
      </c>
      <c r="B234" s="32" t="s">
        <v>642</v>
      </c>
      <c r="C234" s="32" t="s">
        <v>273</v>
      </c>
      <c r="D234" s="30">
        <v>1866126</v>
      </c>
      <c r="E234" s="30">
        <v>435190.63</v>
      </c>
      <c r="F234" s="30">
        <f t="shared" si="6"/>
        <v>1430935.37</v>
      </c>
      <c r="G234" s="31">
        <f t="shared" si="7"/>
        <v>23.32053837736573</v>
      </c>
    </row>
    <row r="235" spans="1:7" ht="15">
      <c r="A235" s="27" t="s">
        <v>1</v>
      </c>
      <c r="B235" s="32" t="s">
        <v>642</v>
      </c>
      <c r="C235" s="32" t="s">
        <v>274</v>
      </c>
      <c r="D235" s="30">
        <v>563571</v>
      </c>
      <c r="E235" s="30">
        <v>131428</v>
      </c>
      <c r="F235" s="30">
        <f t="shared" si="6"/>
        <v>432143</v>
      </c>
      <c r="G235" s="31">
        <f t="shared" si="7"/>
        <v>23.320575402211965</v>
      </c>
    </row>
    <row r="236" spans="1:7" ht="15">
      <c r="A236" s="27" t="s">
        <v>159</v>
      </c>
      <c r="B236" s="32" t="s">
        <v>642</v>
      </c>
      <c r="C236" s="32" t="s">
        <v>275</v>
      </c>
      <c r="D236" s="30">
        <v>1970000</v>
      </c>
      <c r="E236" s="30">
        <v>208497</v>
      </c>
      <c r="F236" s="30">
        <f t="shared" si="6"/>
        <v>1761503</v>
      </c>
      <c r="G236" s="31">
        <f t="shared" si="7"/>
        <v>10.583604060913705</v>
      </c>
    </row>
    <row r="237" spans="1:7" ht="15">
      <c r="A237" s="27" t="s">
        <v>438</v>
      </c>
      <c r="B237" s="32" t="s">
        <v>642</v>
      </c>
      <c r="C237" s="32" t="s">
        <v>276</v>
      </c>
      <c r="D237" s="30">
        <v>1500000</v>
      </c>
      <c r="E237" s="30" t="s">
        <v>654</v>
      </c>
      <c r="F237" s="30" t="s">
        <v>654</v>
      </c>
      <c r="G237" s="30" t="s">
        <v>654</v>
      </c>
    </row>
    <row r="238" spans="1:7" ht="15">
      <c r="A238" s="27" t="s">
        <v>168</v>
      </c>
      <c r="B238" s="32" t="s">
        <v>642</v>
      </c>
      <c r="C238" s="32" t="s">
        <v>277</v>
      </c>
      <c r="D238" s="30">
        <v>470000</v>
      </c>
      <c r="E238" s="30">
        <v>208497</v>
      </c>
      <c r="F238" s="30">
        <f t="shared" si="6"/>
        <v>261503</v>
      </c>
      <c r="G238" s="31">
        <f t="shared" si="7"/>
        <v>44.361063829787234</v>
      </c>
    </row>
    <row r="239" spans="1:7" ht="15">
      <c r="A239" s="27" t="s">
        <v>172</v>
      </c>
      <c r="B239" s="32" t="s">
        <v>642</v>
      </c>
      <c r="C239" s="32" t="s">
        <v>278</v>
      </c>
      <c r="D239" s="30">
        <v>1500000</v>
      </c>
      <c r="E239" s="30" t="s">
        <v>654</v>
      </c>
      <c r="F239" s="30" t="s">
        <v>654</v>
      </c>
      <c r="G239" s="30" t="s">
        <v>654</v>
      </c>
    </row>
    <row r="240" spans="1:7" ht="15">
      <c r="A240" s="27" t="s">
        <v>174</v>
      </c>
      <c r="B240" s="32" t="s">
        <v>642</v>
      </c>
      <c r="C240" s="32" t="s">
        <v>279</v>
      </c>
      <c r="D240" s="30">
        <v>1500000</v>
      </c>
      <c r="E240" s="30" t="s">
        <v>654</v>
      </c>
      <c r="F240" s="30" t="s">
        <v>654</v>
      </c>
      <c r="G240" s="30" t="s">
        <v>654</v>
      </c>
    </row>
    <row r="241" spans="1:7" ht="45">
      <c r="A241" s="27" t="s">
        <v>315</v>
      </c>
      <c r="B241" s="32" t="s">
        <v>642</v>
      </c>
      <c r="C241" s="32" t="s">
        <v>280</v>
      </c>
      <c r="D241" s="30">
        <v>5899697</v>
      </c>
      <c r="E241" s="30">
        <v>775115.63</v>
      </c>
      <c r="F241" s="30">
        <f aca="true" t="shared" si="8" ref="F241:F289">D241-E241</f>
        <v>5124581.37</v>
      </c>
      <c r="G241" s="31">
        <f aca="true" t="shared" si="9" ref="G241:G289">E241/D241*100</f>
        <v>13.138227776782434</v>
      </c>
    </row>
    <row r="242" spans="1:7" ht="15">
      <c r="A242" s="27" t="s">
        <v>150</v>
      </c>
      <c r="B242" s="32" t="s">
        <v>642</v>
      </c>
      <c r="C242" s="32" t="s">
        <v>281</v>
      </c>
      <c r="D242" s="30">
        <v>4399697</v>
      </c>
      <c r="E242" s="30">
        <v>775115.63</v>
      </c>
      <c r="F242" s="30">
        <f t="shared" si="8"/>
        <v>3624581.37</v>
      </c>
      <c r="G242" s="31">
        <f t="shared" si="9"/>
        <v>17.61747752174752</v>
      </c>
    </row>
    <row r="243" spans="1:7" ht="30">
      <c r="A243" s="27" t="s">
        <v>152</v>
      </c>
      <c r="B243" s="32" t="s">
        <v>642</v>
      </c>
      <c r="C243" s="32" t="s">
        <v>282</v>
      </c>
      <c r="D243" s="30">
        <v>2429697</v>
      </c>
      <c r="E243" s="30">
        <v>566618.63</v>
      </c>
      <c r="F243" s="30">
        <f t="shared" si="8"/>
        <v>1863078.37</v>
      </c>
      <c r="G243" s="31">
        <f t="shared" si="9"/>
        <v>23.32054696532119</v>
      </c>
    </row>
    <row r="244" spans="1:7" ht="15">
      <c r="A244" s="27" t="s">
        <v>154</v>
      </c>
      <c r="B244" s="32" t="s">
        <v>642</v>
      </c>
      <c r="C244" s="32" t="s">
        <v>283</v>
      </c>
      <c r="D244" s="30">
        <v>1866126</v>
      </c>
      <c r="E244" s="30">
        <v>435190.63</v>
      </c>
      <c r="F244" s="30">
        <f t="shared" si="8"/>
        <v>1430935.37</v>
      </c>
      <c r="G244" s="31">
        <f t="shared" si="9"/>
        <v>23.32053837736573</v>
      </c>
    </row>
    <row r="245" spans="1:7" ht="15">
      <c r="A245" s="27" t="s">
        <v>1</v>
      </c>
      <c r="B245" s="32" t="s">
        <v>642</v>
      </c>
      <c r="C245" s="32" t="s">
        <v>284</v>
      </c>
      <c r="D245" s="30">
        <v>563571</v>
      </c>
      <c r="E245" s="30">
        <v>131428</v>
      </c>
      <c r="F245" s="30">
        <f t="shared" si="8"/>
        <v>432143</v>
      </c>
      <c r="G245" s="31">
        <f t="shared" si="9"/>
        <v>23.320575402211965</v>
      </c>
    </row>
    <row r="246" spans="1:7" ht="15">
      <c r="A246" s="27" t="s">
        <v>159</v>
      </c>
      <c r="B246" s="32" t="s">
        <v>642</v>
      </c>
      <c r="C246" s="32" t="s">
        <v>285</v>
      </c>
      <c r="D246" s="30">
        <v>1970000</v>
      </c>
      <c r="E246" s="30">
        <v>208497</v>
      </c>
      <c r="F246" s="30">
        <f t="shared" si="8"/>
        <v>1761503</v>
      </c>
      <c r="G246" s="31">
        <f t="shared" si="9"/>
        <v>10.583604060913705</v>
      </c>
    </row>
    <row r="247" spans="1:7" ht="15">
      <c r="A247" s="27" t="s">
        <v>438</v>
      </c>
      <c r="B247" s="32" t="s">
        <v>642</v>
      </c>
      <c r="C247" s="32" t="s">
        <v>286</v>
      </c>
      <c r="D247" s="30">
        <v>1500000</v>
      </c>
      <c r="E247" s="30" t="s">
        <v>654</v>
      </c>
      <c r="F247" s="30" t="s">
        <v>654</v>
      </c>
      <c r="G247" s="30" t="s">
        <v>654</v>
      </c>
    </row>
    <row r="248" spans="1:7" ht="15">
      <c r="A248" s="27" t="s">
        <v>168</v>
      </c>
      <c r="B248" s="32" t="s">
        <v>642</v>
      </c>
      <c r="C248" s="32" t="s">
        <v>287</v>
      </c>
      <c r="D248" s="30">
        <v>470000</v>
      </c>
      <c r="E248" s="30">
        <v>208497</v>
      </c>
      <c r="F248" s="30">
        <f t="shared" si="8"/>
        <v>261503</v>
      </c>
      <c r="G248" s="31">
        <f t="shared" si="9"/>
        <v>44.361063829787234</v>
      </c>
    </row>
    <row r="249" spans="1:7" ht="15">
      <c r="A249" s="27" t="s">
        <v>172</v>
      </c>
      <c r="B249" s="32" t="s">
        <v>642</v>
      </c>
      <c r="C249" s="32" t="s">
        <v>288</v>
      </c>
      <c r="D249" s="30">
        <v>1500000</v>
      </c>
      <c r="E249" s="30" t="s">
        <v>654</v>
      </c>
      <c r="F249" s="30" t="s">
        <v>654</v>
      </c>
      <c r="G249" s="30" t="s">
        <v>654</v>
      </c>
    </row>
    <row r="250" spans="1:7" ht="15">
      <c r="A250" s="27" t="s">
        <v>174</v>
      </c>
      <c r="B250" s="32" t="s">
        <v>642</v>
      </c>
      <c r="C250" s="32" t="s">
        <v>289</v>
      </c>
      <c r="D250" s="30">
        <v>1500000</v>
      </c>
      <c r="E250" s="30" t="s">
        <v>654</v>
      </c>
      <c r="F250" s="30" t="s">
        <v>654</v>
      </c>
      <c r="G250" s="30" t="s">
        <v>654</v>
      </c>
    </row>
    <row r="251" spans="1:7" ht="15">
      <c r="A251" s="27" t="s">
        <v>290</v>
      </c>
      <c r="B251" s="32" t="s">
        <v>642</v>
      </c>
      <c r="C251" s="32" t="s">
        <v>291</v>
      </c>
      <c r="D251" s="30">
        <v>25416080</v>
      </c>
      <c r="E251" s="30">
        <v>2939923.77</v>
      </c>
      <c r="F251" s="30">
        <f t="shared" si="8"/>
        <v>22476156.23</v>
      </c>
      <c r="G251" s="31">
        <f t="shared" si="9"/>
        <v>11.567180186716442</v>
      </c>
    </row>
    <row r="252" spans="1:7" ht="15">
      <c r="A252" s="27" t="s">
        <v>150</v>
      </c>
      <c r="B252" s="32" t="s">
        <v>642</v>
      </c>
      <c r="C252" s="32" t="s">
        <v>292</v>
      </c>
      <c r="D252" s="30">
        <v>23888888</v>
      </c>
      <c r="E252" s="30">
        <v>2939923.77</v>
      </c>
      <c r="F252" s="30">
        <f t="shared" si="8"/>
        <v>20948964.23</v>
      </c>
      <c r="G252" s="31">
        <f t="shared" si="9"/>
        <v>12.306658099782627</v>
      </c>
    </row>
    <row r="253" spans="1:7" ht="15">
      <c r="A253" s="27" t="s">
        <v>159</v>
      </c>
      <c r="B253" s="32" t="s">
        <v>642</v>
      </c>
      <c r="C253" s="32" t="s">
        <v>293</v>
      </c>
      <c r="D253" s="30">
        <v>13968300</v>
      </c>
      <c r="E253" s="30">
        <v>531543.53</v>
      </c>
      <c r="F253" s="30">
        <f t="shared" si="8"/>
        <v>13436756.47</v>
      </c>
      <c r="G253" s="31">
        <f t="shared" si="9"/>
        <v>3.8053559130316503</v>
      </c>
    </row>
    <row r="254" spans="1:7" ht="15">
      <c r="A254" s="27" t="s">
        <v>165</v>
      </c>
      <c r="B254" s="32" t="s">
        <v>642</v>
      </c>
      <c r="C254" s="32" t="s">
        <v>294</v>
      </c>
      <c r="D254" s="30">
        <v>8800</v>
      </c>
      <c r="E254" s="30">
        <v>3804.12</v>
      </c>
      <c r="F254" s="30">
        <f t="shared" si="8"/>
        <v>4995.88</v>
      </c>
      <c r="G254" s="31">
        <f t="shared" si="9"/>
        <v>43.22863636363636</v>
      </c>
    </row>
    <row r="255" spans="1:7" ht="15">
      <c r="A255" s="27" t="s">
        <v>438</v>
      </c>
      <c r="B255" s="32" t="s">
        <v>642</v>
      </c>
      <c r="C255" s="32" t="s">
        <v>295</v>
      </c>
      <c r="D255" s="30">
        <v>582000</v>
      </c>
      <c r="E255" s="30">
        <v>291000</v>
      </c>
      <c r="F255" s="30">
        <f t="shared" si="8"/>
        <v>291000</v>
      </c>
      <c r="G255" s="31">
        <f t="shared" si="9"/>
        <v>50</v>
      </c>
    </row>
    <row r="256" spans="1:7" ht="15">
      <c r="A256" s="27" t="s">
        <v>168</v>
      </c>
      <c r="B256" s="32" t="s">
        <v>642</v>
      </c>
      <c r="C256" s="32" t="s">
        <v>296</v>
      </c>
      <c r="D256" s="30">
        <v>13377500</v>
      </c>
      <c r="E256" s="30">
        <v>236739.41</v>
      </c>
      <c r="F256" s="30">
        <f t="shared" si="8"/>
        <v>13140760.59</v>
      </c>
      <c r="G256" s="31">
        <f t="shared" si="9"/>
        <v>1.7696834984115117</v>
      </c>
    </row>
    <row r="257" spans="1:7" ht="15">
      <c r="A257" s="27" t="s">
        <v>312</v>
      </c>
      <c r="B257" s="32" t="s">
        <v>642</v>
      </c>
      <c r="C257" s="32" t="s">
        <v>297</v>
      </c>
      <c r="D257" s="30">
        <v>1486000</v>
      </c>
      <c r="E257" s="30">
        <v>272203</v>
      </c>
      <c r="F257" s="30">
        <f t="shared" si="8"/>
        <v>1213797</v>
      </c>
      <c r="G257" s="31">
        <f t="shared" si="9"/>
        <v>18.3178331090175</v>
      </c>
    </row>
    <row r="258" spans="1:7" ht="45">
      <c r="A258" s="27" t="s">
        <v>298</v>
      </c>
      <c r="B258" s="32" t="s">
        <v>642</v>
      </c>
      <c r="C258" s="32" t="s">
        <v>299</v>
      </c>
      <c r="D258" s="30">
        <v>1486000</v>
      </c>
      <c r="E258" s="30">
        <v>272203</v>
      </c>
      <c r="F258" s="30">
        <f t="shared" si="8"/>
        <v>1213797</v>
      </c>
      <c r="G258" s="31">
        <f t="shared" si="9"/>
        <v>18.3178331090175</v>
      </c>
    </row>
    <row r="259" spans="1:7" ht="15">
      <c r="A259" s="27" t="s">
        <v>262</v>
      </c>
      <c r="B259" s="32" t="s">
        <v>642</v>
      </c>
      <c r="C259" s="32" t="s">
        <v>300</v>
      </c>
      <c r="D259" s="30">
        <v>6837088</v>
      </c>
      <c r="E259" s="30">
        <v>1115362.24</v>
      </c>
      <c r="F259" s="30">
        <f t="shared" si="8"/>
        <v>5721725.76</v>
      </c>
      <c r="G259" s="31">
        <f t="shared" si="9"/>
        <v>16.313410621597967</v>
      </c>
    </row>
    <row r="260" spans="1:7" ht="30">
      <c r="A260" s="27" t="s">
        <v>264</v>
      </c>
      <c r="B260" s="32" t="s">
        <v>642</v>
      </c>
      <c r="C260" s="32" t="s">
        <v>301</v>
      </c>
      <c r="D260" s="30">
        <v>6837088</v>
      </c>
      <c r="E260" s="30">
        <v>1115362.24</v>
      </c>
      <c r="F260" s="30">
        <f t="shared" si="8"/>
        <v>5721725.76</v>
      </c>
      <c r="G260" s="31">
        <f t="shared" si="9"/>
        <v>16.313410621597967</v>
      </c>
    </row>
    <row r="261" spans="1:7" ht="15">
      <c r="A261" s="27" t="s">
        <v>170</v>
      </c>
      <c r="B261" s="32" t="s">
        <v>642</v>
      </c>
      <c r="C261" s="32" t="s">
        <v>302</v>
      </c>
      <c r="D261" s="30">
        <v>1597500</v>
      </c>
      <c r="E261" s="30">
        <v>1020815</v>
      </c>
      <c r="F261" s="30">
        <f t="shared" si="8"/>
        <v>576685</v>
      </c>
      <c r="G261" s="31">
        <f t="shared" si="9"/>
        <v>63.90078247261346</v>
      </c>
    </row>
    <row r="262" spans="1:7" ht="15">
      <c r="A262" s="27" t="s">
        <v>172</v>
      </c>
      <c r="B262" s="32" t="s">
        <v>642</v>
      </c>
      <c r="C262" s="32" t="s">
        <v>303</v>
      </c>
      <c r="D262" s="30">
        <v>1527192</v>
      </c>
      <c r="E262" s="30" t="s">
        <v>654</v>
      </c>
      <c r="F262" s="30" t="s">
        <v>654</v>
      </c>
      <c r="G262" s="30" t="s">
        <v>654</v>
      </c>
    </row>
    <row r="263" spans="1:7" ht="15">
      <c r="A263" s="27" t="s">
        <v>174</v>
      </c>
      <c r="B263" s="32" t="s">
        <v>642</v>
      </c>
      <c r="C263" s="32" t="s">
        <v>304</v>
      </c>
      <c r="D263" s="30">
        <v>1527192</v>
      </c>
      <c r="E263" s="30" t="s">
        <v>654</v>
      </c>
      <c r="F263" s="30" t="s">
        <v>654</v>
      </c>
      <c r="G263" s="30" t="s">
        <v>654</v>
      </c>
    </row>
    <row r="264" spans="1:7" ht="15">
      <c r="A264" s="27" t="s">
        <v>305</v>
      </c>
      <c r="B264" s="32" t="s">
        <v>642</v>
      </c>
      <c r="C264" s="32" t="s">
        <v>306</v>
      </c>
      <c r="D264" s="30">
        <v>844800</v>
      </c>
      <c r="E264" s="30">
        <v>276007.12</v>
      </c>
      <c r="F264" s="30">
        <f t="shared" si="8"/>
        <v>568792.88</v>
      </c>
      <c r="G264" s="31">
        <f t="shared" si="9"/>
        <v>32.67129734848485</v>
      </c>
    </row>
    <row r="265" spans="1:7" ht="15">
      <c r="A265" s="27" t="s">
        <v>150</v>
      </c>
      <c r="B265" s="32" t="s">
        <v>642</v>
      </c>
      <c r="C265" s="32" t="s">
        <v>307</v>
      </c>
      <c r="D265" s="30">
        <v>844800</v>
      </c>
      <c r="E265" s="30">
        <v>276007.12</v>
      </c>
      <c r="F265" s="30">
        <f t="shared" si="8"/>
        <v>568792.88</v>
      </c>
      <c r="G265" s="31">
        <f t="shared" si="9"/>
        <v>32.67129734848485</v>
      </c>
    </row>
    <row r="266" spans="1:7" ht="15">
      <c r="A266" s="27" t="s">
        <v>159</v>
      </c>
      <c r="B266" s="32" t="s">
        <v>642</v>
      </c>
      <c r="C266" s="32" t="s">
        <v>308</v>
      </c>
      <c r="D266" s="30">
        <v>8800</v>
      </c>
      <c r="E266" s="30">
        <v>3804.12</v>
      </c>
      <c r="F266" s="30">
        <f t="shared" si="8"/>
        <v>4995.88</v>
      </c>
      <c r="G266" s="31">
        <f t="shared" si="9"/>
        <v>43.22863636363636</v>
      </c>
    </row>
    <row r="267" spans="1:7" ht="15">
      <c r="A267" s="27" t="s">
        <v>165</v>
      </c>
      <c r="B267" s="32" t="s">
        <v>642</v>
      </c>
      <c r="C267" s="32" t="s">
        <v>309</v>
      </c>
      <c r="D267" s="30">
        <v>8800</v>
      </c>
      <c r="E267" s="30">
        <v>3804.12</v>
      </c>
      <c r="F267" s="30">
        <f t="shared" si="8"/>
        <v>4995.88</v>
      </c>
      <c r="G267" s="31">
        <f t="shared" si="9"/>
        <v>43.22863636363636</v>
      </c>
    </row>
    <row r="268" spans="1:7" ht="15">
      <c r="A268" s="27" t="s">
        <v>312</v>
      </c>
      <c r="B268" s="32" t="s">
        <v>642</v>
      </c>
      <c r="C268" s="32" t="s">
        <v>310</v>
      </c>
      <c r="D268" s="30">
        <v>836000</v>
      </c>
      <c r="E268" s="30">
        <v>272203</v>
      </c>
      <c r="F268" s="30">
        <f t="shared" si="8"/>
        <v>563797</v>
      </c>
      <c r="G268" s="31">
        <f t="shared" si="9"/>
        <v>32.56016746411483</v>
      </c>
    </row>
    <row r="269" spans="1:7" ht="45">
      <c r="A269" s="27" t="s">
        <v>317</v>
      </c>
      <c r="B269" s="32" t="s">
        <v>642</v>
      </c>
      <c r="C269" s="32" t="s">
        <v>320</v>
      </c>
      <c r="D269" s="30">
        <v>836000</v>
      </c>
      <c r="E269" s="30">
        <v>272203</v>
      </c>
      <c r="F269" s="30">
        <f t="shared" si="8"/>
        <v>563797</v>
      </c>
      <c r="G269" s="31">
        <f t="shared" si="9"/>
        <v>32.56016746411483</v>
      </c>
    </row>
    <row r="270" spans="1:7" ht="15">
      <c r="A270" s="27" t="s">
        <v>321</v>
      </c>
      <c r="B270" s="32" t="s">
        <v>642</v>
      </c>
      <c r="C270" s="32" t="s">
        <v>322</v>
      </c>
      <c r="D270" s="30">
        <v>12450692</v>
      </c>
      <c r="E270" s="30">
        <v>291000</v>
      </c>
      <c r="F270" s="30">
        <f t="shared" si="8"/>
        <v>12159692</v>
      </c>
      <c r="G270" s="31">
        <f t="shared" si="9"/>
        <v>2.33721948948701</v>
      </c>
    </row>
    <row r="271" spans="1:7" ht="15">
      <c r="A271" s="27" t="s">
        <v>150</v>
      </c>
      <c r="B271" s="32" t="s">
        <v>642</v>
      </c>
      <c r="C271" s="32" t="s">
        <v>323</v>
      </c>
      <c r="D271" s="30">
        <v>10923500</v>
      </c>
      <c r="E271" s="30">
        <v>291000</v>
      </c>
      <c r="F271" s="30">
        <f t="shared" si="8"/>
        <v>10632500</v>
      </c>
      <c r="G271" s="31">
        <f t="shared" si="9"/>
        <v>2.6639813246670023</v>
      </c>
    </row>
    <row r="272" spans="1:7" ht="15">
      <c r="A272" s="27" t="s">
        <v>159</v>
      </c>
      <c r="B272" s="32" t="s">
        <v>642</v>
      </c>
      <c r="C272" s="32" t="s">
        <v>324</v>
      </c>
      <c r="D272" s="30">
        <v>8743500</v>
      </c>
      <c r="E272" s="30">
        <v>291000</v>
      </c>
      <c r="F272" s="30">
        <f t="shared" si="8"/>
        <v>8452500</v>
      </c>
      <c r="G272" s="31">
        <f t="shared" si="9"/>
        <v>3.3281866529421853</v>
      </c>
    </row>
    <row r="273" spans="1:7" ht="15">
      <c r="A273" s="27" t="s">
        <v>438</v>
      </c>
      <c r="B273" s="32" t="s">
        <v>642</v>
      </c>
      <c r="C273" s="32" t="s">
        <v>325</v>
      </c>
      <c r="D273" s="30">
        <v>582000</v>
      </c>
      <c r="E273" s="30">
        <v>291000</v>
      </c>
      <c r="F273" s="30">
        <f t="shared" si="8"/>
        <v>291000</v>
      </c>
      <c r="G273" s="31">
        <f t="shared" si="9"/>
        <v>50</v>
      </c>
    </row>
    <row r="274" spans="1:7" ht="15">
      <c r="A274" s="27" t="s">
        <v>168</v>
      </c>
      <c r="B274" s="32" t="s">
        <v>642</v>
      </c>
      <c r="C274" s="32" t="s">
        <v>326</v>
      </c>
      <c r="D274" s="30">
        <v>8161500</v>
      </c>
      <c r="E274" s="30" t="s">
        <v>654</v>
      </c>
      <c r="F274" s="30" t="s">
        <v>654</v>
      </c>
      <c r="G274" s="30" t="s">
        <v>654</v>
      </c>
    </row>
    <row r="275" spans="1:7" ht="15">
      <c r="A275" s="27" t="s">
        <v>262</v>
      </c>
      <c r="B275" s="32" t="s">
        <v>642</v>
      </c>
      <c r="C275" s="32" t="s">
        <v>327</v>
      </c>
      <c r="D275" s="30">
        <v>2180000</v>
      </c>
      <c r="E275" s="30" t="s">
        <v>654</v>
      </c>
      <c r="F275" s="30" t="s">
        <v>654</v>
      </c>
      <c r="G275" s="30" t="s">
        <v>654</v>
      </c>
    </row>
    <row r="276" spans="1:7" ht="30">
      <c r="A276" s="27" t="s">
        <v>264</v>
      </c>
      <c r="B276" s="32" t="s">
        <v>642</v>
      </c>
      <c r="C276" s="32" t="s">
        <v>328</v>
      </c>
      <c r="D276" s="30">
        <v>2180000</v>
      </c>
      <c r="E276" s="30" t="s">
        <v>654</v>
      </c>
      <c r="F276" s="30" t="s">
        <v>654</v>
      </c>
      <c r="G276" s="30" t="s">
        <v>654</v>
      </c>
    </row>
    <row r="277" spans="1:7" ht="15">
      <c r="A277" s="27" t="s">
        <v>170</v>
      </c>
      <c r="B277" s="32" t="s">
        <v>642</v>
      </c>
      <c r="C277" s="32" t="s">
        <v>329</v>
      </c>
      <c r="D277" s="30" t="s">
        <v>654</v>
      </c>
      <c r="E277" s="30" t="s">
        <v>654</v>
      </c>
      <c r="F277" s="30" t="s">
        <v>654</v>
      </c>
      <c r="G277" s="30" t="s">
        <v>654</v>
      </c>
    </row>
    <row r="278" spans="1:7" ht="15">
      <c r="A278" s="27" t="s">
        <v>172</v>
      </c>
      <c r="B278" s="32" t="s">
        <v>642</v>
      </c>
      <c r="C278" s="32" t="s">
        <v>330</v>
      </c>
      <c r="D278" s="30">
        <v>1527192</v>
      </c>
      <c r="E278" s="30" t="s">
        <v>654</v>
      </c>
      <c r="F278" s="30" t="s">
        <v>654</v>
      </c>
      <c r="G278" s="30" t="s">
        <v>654</v>
      </c>
    </row>
    <row r="279" spans="1:7" ht="15">
      <c r="A279" s="27" t="s">
        <v>174</v>
      </c>
      <c r="B279" s="32" t="s">
        <v>642</v>
      </c>
      <c r="C279" s="32" t="s">
        <v>331</v>
      </c>
      <c r="D279" s="30">
        <v>1527192</v>
      </c>
      <c r="E279" s="30" t="s">
        <v>654</v>
      </c>
      <c r="F279" s="30" t="s">
        <v>654</v>
      </c>
      <c r="G279" s="30" t="s">
        <v>654</v>
      </c>
    </row>
    <row r="280" spans="1:7" ht="30">
      <c r="A280" s="27" t="s">
        <v>332</v>
      </c>
      <c r="B280" s="32" t="s">
        <v>642</v>
      </c>
      <c r="C280" s="32" t="s">
        <v>333</v>
      </c>
      <c r="D280" s="30">
        <v>12120588</v>
      </c>
      <c r="E280" s="30">
        <v>2372916.65</v>
      </c>
      <c r="F280" s="30">
        <f t="shared" si="8"/>
        <v>9747671.35</v>
      </c>
      <c r="G280" s="31">
        <f t="shared" si="9"/>
        <v>19.577570411600494</v>
      </c>
    </row>
    <row r="281" spans="1:7" ht="15">
      <c r="A281" s="27" t="s">
        <v>150</v>
      </c>
      <c r="B281" s="32" t="s">
        <v>642</v>
      </c>
      <c r="C281" s="32" t="s">
        <v>334</v>
      </c>
      <c r="D281" s="30">
        <v>12120588</v>
      </c>
      <c r="E281" s="30">
        <v>2372916.65</v>
      </c>
      <c r="F281" s="30">
        <f t="shared" si="8"/>
        <v>9747671.35</v>
      </c>
      <c r="G281" s="31">
        <f t="shared" si="9"/>
        <v>19.577570411600494</v>
      </c>
    </row>
    <row r="282" spans="1:7" ht="15">
      <c r="A282" s="27" t="s">
        <v>159</v>
      </c>
      <c r="B282" s="32" t="s">
        <v>642</v>
      </c>
      <c r="C282" s="32" t="s">
        <v>335</v>
      </c>
      <c r="D282" s="30">
        <v>5216000</v>
      </c>
      <c r="E282" s="30">
        <v>236739.41</v>
      </c>
      <c r="F282" s="30">
        <f t="shared" si="8"/>
        <v>4979260.59</v>
      </c>
      <c r="G282" s="31">
        <f t="shared" si="9"/>
        <v>4.538715682515337</v>
      </c>
    </row>
    <row r="283" spans="1:7" ht="15">
      <c r="A283" s="27" t="s">
        <v>168</v>
      </c>
      <c r="B283" s="32" t="s">
        <v>642</v>
      </c>
      <c r="C283" s="32" t="s">
        <v>336</v>
      </c>
      <c r="D283" s="30">
        <v>5216000</v>
      </c>
      <c r="E283" s="30">
        <v>236739.41</v>
      </c>
      <c r="F283" s="30">
        <f t="shared" si="8"/>
        <v>4979260.59</v>
      </c>
      <c r="G283" s="31">
        <f t="shared" si="9"/>
        <v>4.538715682515337</v>
      </c>
    </row>
    <row r="284" spans="1:7" ht="15">
      <c r="A284" s="27" t="s">
        <v>312</v>
      </c>
      <c r="B284" s="32" t="s">
        <v>642</v>
      </c>
      <c r="C284" s="32" t="s">
        <v>337</v>
      </c>
      <c r="D284" s="30">
        <v>650000</v>
      </c>
      <c r="E284" s="30" t="s">
        <v>654</v>
      </c>
      <c r="F284" s="30" t="s">
        <v>654</v>
      </c>
      <c r="G284" s="30" t="s">
        <v>654</v>
      </c>
    </row>
    <row r="285" spans="1:7" ht="45">
      <c r="A285" s="27" t="s">
        <v>317</v>
      </c>
      <c r="B285" s="32" t="s">
        <v>642</v>
      </c>
      <c r="C285" s="32" t="s">
        <v>338</v>
      </c>
      <c r="D285" s="30">
        <v>650000</v>
      </c>
      <c r="E285" s="30" t="s">
        <v>654</v>
      </c>
      <c r="F285" s="30" t="s">
        <v>654</v>
      </c>
      <c r="G285" s="30" t="s">
        <v>654</v>
      </c>
    </row>
    <row r="286" spans="1:7" ht="15">
      <c r="A286" s="27" t="s">
        <v>262</v>
      </c>
      <c r="B286" s="32" t="s">
        <v>642</v>
      </c>
      <c r="C286" s="32" t="s">
        <v>339</v>
      </c>
      <c r="D286" s="30">
        <v>4657088</v>
      </c>
      <c r="E286" s="30">
        <v>1115362.24</v>
      </c>
      <c r="F286" s="30">
        <f t="shared" si="8"/>
        <v>3541725.76</v>
      </c>
      <c r="G286" s="31">
        <f t="shared" si="9"/>
        <v>23.949778058735415</v>
      </c>
    </row>
    <row r="287" spans="1:7" ht="30">
      <c r="A287" s="27" t="s">
        <v>264</v>
      </c>
      <c r="B287" s="32" t="s">
        <v>642</v>
      </c>
      <c r="C287" s="32" t="s">
        <v>340</v>
      </c>
      <c r="D287" s="30">
        <v>4657088</v>
      </c>
      <c r="E287" s="30">
        <v>1115362.24</v>
      </c>
      <c r="F287" s="30">
        <f t="shared" si="8"/>
        <v>3541725.76</v>
      </c>
      <c r="G287" s="31">
        <f t="shared" si="9"/>
        <v>23.949778058735415</v>
      </c>
    </row>
    <row r="288" spans="1:7" ht="15">
      <c r="A288" s="27" t="s">
        <v>170</v>
      </c>
      <c r="B288" s="32" t="s">
        <v>642</v>
      </c>
      <c r="C288" s="32" t="s">
        <v>341</v>
      </c>
      <c r="D288" s="30">
        <v>1597500</v>
      </c>
      <c r="E288" s="30">
        <v>1020815</v>
      </c>
      <c r="F288" s="30">
        <f t="shared" si="8"/>
        <v>576685</v>
      </c>
      <c r="G288" s="31">
        <f t="shared" si="9"/>
        <v>63.90078247261346</v>
      </c>
    </row>
    <row r="289" spans="1:7" ht="30">
      <c r="A289" s="27" t="s">
        <v>314</v>
      </c>
      <c r="B289" s="32" t="s">
        <v>642</v>
      </c>
      <c r="C289" s="32" t="s">
        <v>342</v>
      </c>
      <c r="D289" s="30">
        <v>24987818</v>
      </c>
      <c r="E289" s="30">
        <v>1993247.21</v>
      </c>
      <c r="F289" s="30">
        <f t="shared" si="8"/>
        <v>22994570.79</v>
      </c>
      <c r="G289" s="31">
        <f t="shared" si="9"/>
        <v>7.9768758120456935</v>
      </c>
    </row>
    <row r="290" spans="1:7" ht="15">
      <c r="A290" s="27" t="s">
        <v>150</v>
      </c>
      <c r="B290" s="32" t="s">
        <v>642</v>
      </c>
      <c r="C290" s="32" t="s">
        <v>343</v>
      </c>
      <c r="D290" s="30">
        <v>24987818</v>
      </c>
      <c r="E290" s="30">
        <v>1993247.21</v>
      </c>
      <c r="F290" s="30">
        <f aca="true" t="shared" si="10" ref="F290:F330">D290-E290</f>
        <v>22994570.79</v>
      </c>
      <c r="G290" s="31">
        <f aca="true" t="shared" si="11" ref="G290:G330">E290/D290*100</f>
        <v>7.9768758120456935</v>
      </c>
    </row>
    <row r="291" spans="1:7" ht="30">
      <c r="A291" s="27" t="s">
        <v>152</v>
      </c>
      <c r="B291" s="32" t="s">
        <v>642</v>
      </c>
      <c r="C291" s="32" t="s">
        <v>344</v>
      </c>
      <c r="D291" s="30">
        <v>4167779</v>
      </c>
      <c r="E291" s="30">
        <v>1687257.21</v>
      </c>
      <c r="F291" s="30">
        <f t="shared" si="10"/>
        <v>2480521.79</v>
      </c>
      <c r="G291" s="31">
        <f t="shared" si="11"/>
        <v>40.48336560071923</v>
      </c>
    </row>
    <row r="292" spans="1:7" ht="15">
      <c r="A292" s="27" t="s">
        <v>154</v>
      </c>
      <c r="B292" s="32" t="s">
        <v>642</v>
      </c>
      <c r="C292" s="32" t="s">
        <v>345</v>
      </c>
      <c r="D292" s="30">
        <v>3201045</v>
      </c>
      <c r="E292" s="30">
        <v>1280206.68</v>
      </c>
      <c r="F292" s="30">
        <f t="shared" si="10"/>
        <v>1920838.32</v>
      </c>
      <c r="G292" s="31">
        <f t="shared" si="11"/>
        <v>39.99339840583309</v>
      </c>
    </row>
    <row r="293" spans="1:7" ht="15">
      <c r="A293" s="27" t="s">
        <v>1</v>
      </c>
      <c r="B293" s="32" t="s">
        <v>642</v>
      </c>
      <c r="C293" s="32" t="s">
        <v>346</v>
      </c>
      <c r="D293" s="30">
        <v>966734</v>
      </c>
      <c r="E293" s="30">
        <v>407050.53</v>
      </c>
      <c r="F293" s="30">
        <f t="shared" si="10"/>
        <v>559683.47</v>
      </c>
      <c r="G293" s="31">
        <f t="shared" si="11"/>
        <v>42.10574263447857</v>
      </c>
    </row>
    <row r="294" spans="1:7" ht="15">
      <c r="A294" s="27" t="s">
        <v>159</v>
      </c>
      <c r="B294" s="32" t="s">
        <v>642</v>
      </c>
      <c r="C294" s="32" t="s">
        <v>347</v>
      </c>
      <c r="D294" s="30">
        <v>14511751</v>
      </c>
      <c r="E294" s="30" t="s">
        <v>654</v>
      </c>
      <c r="F294" s="30" t="s">
        <v>654</v>
      </c>
      <c r="G294" s="30" t="s">
        <v>654</v>
      </c>
    </row>
    <row r="295" spans="1:7" ht="15">
      <c r="A295" s="27" t="s">
        <v>168</v>
      </c>
      <c r="B295" s="32" t="s">
        <v>642</v>
      </c>
      <c r="C295" s="32" t="s">
        <v>348</v>
      </c>
      <c r="D295" s="30">
        <v>14511751</v>
      </c>
      <c r="E295" s="30" t="s">
        <v>654</v>
      </c>
      <c r="F295" s="30" t="s">
        <v>654</v>
      </c>
      <c r="G295" s="30" t="s">
        <v>654</v>
      </c>
    </row>
    <row r="296" spans="1:7" ht="15">
      <c r="A296" s="27" t="s">
        <v>262</v>
      </c>
      <c r="B296" s="32" t="s">
        <v>642</v>
      </c>
      <c r="C296" s="32" t="s">
        <v>349</v>
      </c>
      <c r="D296" s="30">
        <v>6308288</v>
      </c>
      <c r="E296" s="30">
        <v>305990</v>
      </c>
      <c r="F296" s="30">
        <f t="shared" si="10"/>
        <v>6002298</v>
      </c>
      <c r="G296" s="31">
        <f t="shared" si="11"/>
        <v>4.8506028894051765</v>
      </c>
    </row>
    <row r="297" spans="1:7" ht="30">
      <c r="A297" s="27" t="s">
        <v>264</v>
      </c>
      <c r="B297" s="32" t="s">
        <v>642</v>
      </c>
      <c r="C297" s="32" t="s">
        <v>350</v>
      </c>
      <c r="D297" s="30">
        <v>6308288</v>
      </c>
      <c r="E297" s="30">
        <v>305990</v>
      </c>
      <c r="F297" s="30">
        <f t="shared" si="10"/>
        <v>6002298</v>
      </c>
      <c r="G297" s="31">
        <f t="shared" si="11"/>
        <v>4.8506028894051765</v>
      </c>
    </row>
    <row r="298" spans="1:7" ht="15">
      <c r="A298" s="27" t="s">
        <v>351</v>
      </c>
      <c r="B298" s="32" t="s">
        <v>642</v>
      </c>
      <c r="C298" s="32" t="s">
        <v>352</v>
      </c>
      <c r="D298" s="30">
        <v>3132654</v>
      </c>
      <c r="E298" s="30" t="s">
        <v>654</v>
      </c>
      <c r="F298" s="30" t="s">
        <v>654</v>
      </c>
      <c r="G298" s="30" t="s">
        <v>654</v>
      </c>
    </row>
    <row r="299" spans="1:7" ht="15">
      <c r="A299" s="27" t="s">
        <v>150</v>
      </c>
      <c r="B299" s="32" t="s">
        <v>642</v>
      </c>
      <c r="C299" s="32" t="s">
        <v>353</v>
      </c>
      <c r="D299" s="30">
        <v>3132654</v>
      </c>
      <c r="E299" s="30" t="s">
        <v>654</v>
      </c>
      <c r="F299" s="30" t="s">
        <v>654</v>
      </c>
      <c r="G299" s="30" t="s">
        <v>654</v>
      </c>
    </row>
    <row r="300" spans="1:7" ht="15">
      <c r="A300" s="27" t="s">
        <v>262</v>
      </c>
      <c r="B300" s="32" t="s">
        <v>642</v>
      </c>
      <c r="C300" s="32" t="s">
        <v>354</v>
      </c>
      <c r="D300" s="30">
        <v>3132654</v>
      </c>
      <c r="E300" s="30" t="s">
        <v>654</v>
      </c>
      <c r="F300" s="30" t="s">
        <v>654</v>
      </c>
      <c r="G300" s="30" t="s">
        <v>654</v>
      </c>
    </row>
    <row r="301" spans="1:7" ht="30">
      <c r="A301" s="27" t="s">
        <v>264</v>
      </c>
      <c r="B301" s="32" t="s">
        <v>642</v>
      </c>
      <c r="C301" s="32" t="s">
        <v>355</v>
      </c>
      <c r="D301" s="30">
        <v>3132654</v>
      </c>
      <c r="E301" s="30" t="s">
        <v>654</v>
      </c>
      <c r="F301" s="30" t="s">
        <v>654</v>
      </c>
      <c r="G301" s="30" t="s">
        <v>654</v>
      </c>
    </row>
    <row r="302" spans="1:7" ht="15">
      <c r="A302" s="27" t="s">
        <v>356</v>
      </c>
      <c r="B302" s="32" t="s">
        <v>642</v>
      </c>
      <c r="C302" s="32" t="s">
        <v>357</v>
      </c>
      <c r="D302" s="30">
        <v>3609634</v>
      </c>
      <c r="E302" s="30" t="s">
        <v>654</v>
      </c>
      <c r="F302" s="30" t="s">
        <v>654</v>
      </c>
      <c r="G302" s="30" t="s">
        <v>654</v>
      </c>
    </row>
    <row r="303" spans="1:7" ht="15">
      <c r="A303" s="27" t="s">
        <v>150</v>
      </c>
      <c r="B303" s="32" t="s">
        <v>642</v>
      </c>
      <c r="C303" s="32" t="s">
        <v>358</v>
      </c>
      <c r="D303" s="30">
        <v>3609634</v>
      </c>
      <c r="E303" s="30" t="s">
        <v>654</v>
      </c>
      <c r="F303" s="30" t="s">
        <v>654</v>
      </c>
      <c r="G303" s="30" t="s">
        <v>654</v>
      </c>
    </row>
    <row r="304" spans="1:7" ht="15">
      <c r="A304" s="27" t="s">
        <v>159</v>
      </c>
      <c r="B304" s="32" t="s">
        <v>642</v>
      </c>
      <c r="C304" s="32" t="s">
        <v>359</v>
      </c>
      <c r="D304" s="30">
        <v>740000</v>
      </c>
      <c r="E304" s="30" t="s">
        <v>654</v>
      </c>
      <c r="F304" s="30" t="s">
        <v>654</v>
      </c>
      <c r="G304" s="30" t="s">
        <v>654</v>
      </c>
    </row>
    <row r="305" spans="1:7" ht="15">
      <c r="A305" s="27" t="s">
        <v>168</v>
      </c>
      <c r="B305" s="32" t="s">
        <v>642</v>
      </c>
      <c r="C305" s="32" t="s">
        <v>360</v>
      </c>
      <c r="D305" s="30">
        <v>740000</v>
      </c>
      <c r="E305" s="30" t="s">
        <v>654</v>
      </c>
      <c r="F305" s="30" t="s">
        <v>654</v>
      </c>
      <c r="G305" s="30" t="s">
        <v>654</v>
      </c>
    </row>
    <row r="306" spans="1:7" ht="15">
      <c r="A306" s="27" t="s">
        <v>262</v>
      </c>
      <c r="B306" s="32" t="s">
        <v>642</v>
      </c>
      <c r="C306" s="32" t="s">
        <v>361</v>
      </c>
      <c r="D306" s="30">
        <v>2869634</v>
      </c>
      <c r="E306" s="30" t="s">
        <v>654</v>
      </c>
      <c r="F306" s="30" t="s">
        <v>654</v>
      </c>
      <c r="G306" s="30" t="s">
        <v>654</v>
      </c>
    </row>
    <row r="307" spans="1:7" ht="30">
      <c r="A307" s="27" t="s">
        <v>264</v>
      </c>
      <c r="B307" s="32" t="s">
        <v>642</v>
      </c>
      <c r="C307" s="32" t="s">
        <v>362</v>
      </c>
      <c r="D307" s="30">
        <v>2869634</v>
      </c>
      <c r="E307" s="30" t="s">
        <v>654</v>
      </c>
      <c r="F307" s="30" t="s">
        <v>654</v>
      </c>
      <c r="G307" s="30" t="s">
        <v>654</v>
      </c>
    </row>
    <row r="308" spans="1:7" ht="15">
      <c r="A308" s="27" t="s">
        <v>363</v>
      </c>
      <c r="B308" s="32" t="s">
        <v>642</v>
      </c>
      <c r="C308" s="32" t="s">
        <v>364</v>
      </c>
      <c r="D308" s="30">
        <v>14077751</v>
      </c>
      <c r="E308" s="30">
        <v>305990</v>
      </c>
      <c r="F308" s="30">
        <f t="shared" si="10"/>
        <v>13771761</v>
      </c>
      <c r="G308" s="31">
        <f t="shared" si="11"/>
        <v>2.173571616659508</v>
      </c>
    </row>
    <row r="309" spans="1:7" ht="15">
      <c r="A309" s="27" t="s">
        <v>150</v>
      </c>
      <c r="B309" s="32" t="s">
        <v>642</v>
      </c>
      <c r="C309" s="32" t="s">
        <v>365</v>
      </c>
      <c r="D309" s="30">
        <v>14077751</v>
      </c>
      <c r="E309" s="30">
        <v>305990</v>
      </c>
      <c r="F309" s="30">
        <f t="shared" si="10"/>
        <v>13771761</v>
      </c>
      <c r="G309" s="31">
        <f t="shared" si="11"/>
        <v>2.173571616659508</v>
      </c>
    </row>
    <row r="310" spans="1:7" ht="15">
      <c r="A310" s="27" t="s">
        <v>159</v>
      </c>
      <c r="B310" s="32" t="s">
        <v>642</v>
      </c>
      <c r="C310" s="32" t="s">
        <v>366</v>
      </c>
      <c r="D310" s="30">
        <v>13771751</v>
      </c>
      <c r="E310" s="30" t="s">
        <v>654</v>
      </c>
      <c r="F310" s="30" t="s">
        <v>654</v>
      </c>
      <c r="G310" s="30" t="s">
        <v>654</v>
      </c>
    </row>
    <row r="311" spans="1:7" ht="15">
      <c r="A311" s="27" t="s">
        <v>168</v>
      </c>
      <c r="B311" s="32" t="s">
        <v>642</v>
      </c>
      <c r="C311" s="32" t="s">
        <v>367</v>
      </c>
      <c r="D311" s="30">
        <v>13771751</v>
      </c>
      <c r="E311" s="30" t="s">
        <v>654</v>
      </c>
      <c r="F311" s="30" t="s">
        <v>654</v>
      </c>
      <c r="G311" s="30" t="s">
        <v>654</v>
      </c>
    </row>
    <row r="312" spans="1:7" ht="15">
      <c r="A312" s="27" t="s">
        <v>262</v>
      </c>
      <c r="B312" s="32" t="s">
        <v>642</v>
      </c>
      <c r="C312" s="32" t="s">
        <v>368</v>
      </c>
      <c r="D312" s="30">
        <v>306000</v>
      </c>
      <c r="E312" s="30">
        <v>305990</v>
      </c>
      <c r="F312" s="30">
        <f t="shared" si="10"/>
        <v>10</v>
      </c>
      <c r="G312" s="31">
        <f t="shared" si="11"/>
        <v>99.99673202614379</v>
      </c>
    </row>
    <row r="313" spans="1:7" ht="30">
      <c r="A313" s="27" t="s">
        <v>264</v>
      </c>
      <c r="B313" s="32" t="s">
        <v>642</v>
      </c>
      <c r="C313" s="32" t="s">
        <v>369</v>
      </c>
      <c r="D313" s="30">
        <v>306000</v>
      </c>
      <c r="E313" s="30">
        <v>305990</v>
      </c>
      <c r="F313" s="30">
        <f t="shared" si="10"/>
        <v>10</v>
      </c>
      <c r="G313" s="31">
        <f t="shared" si="11"/>
        <v>99.99673202614379</v>
      </c>
    </row>
    <row r="314" spans="1:7" ht="30">
      <c r="A314" s="27" t="s">
        <v>370</v>
      </c>
      <c r="B314" s="32" t="s">
        <v>642</v>
      </c>
      <c r="C314" s="32" t="s">
        <v>371</v>
      </c>
      <c r="D314" s="30">
        <v>4167779</v>
      </c>
      <c r="E314" s="30">
        <v>1687257.21</v>
      </c>
      <c r="F314" s="30">
        <f t="shared" si="10"/>
        <v>2480521.79</v>
      </c>
      <c r="G314" s="31">
        <f t="shared" si="11"/>
        <v>40.48336560071923</v>
      </c>
    </row>
    <row r="315" spans="1:7" ht="15">
      <c r="A315" s="27" t="s">
        <v>150</v>
      </c>
      <c r="B315" s="32" t="s">
        <v>642</v>
      </c>
      <c r="C315" s="32" t="s">
        <v>372</v>
      </c>
      <c r="D315" s="30">
        <v>4167779</v>
      </c>
      <c r="E315" s="30">
        <v>1687257.21</v>
      </c>
      <c r="F315" s="30">
        <f t="shared" si="10"/>
        <v>2480521.79</v>
      </c>
      <c r="G315" s="31">
        <f t="shared" si="11"/>
        <v>40.48336560071923</v>
      </c>
    </row>
    <row r="316" spans="1:7" ht="30">
      <c r="A316" s="27" t="s">
        <v>152</v>
      </c>
      <c r="B316" s="32" t="s">
        <v>642</v>
      </c>
      <c r="C316" s="32" t="s">
        <v>373</v>
      </c>
      <c r="D316" s="30">
        <v>4167779</v>
      </c>
      <c r="E316" s="30">
        <v>1687257.21</v>
      </c>
      <c r="F316" s="30">
        <f t="shared" si="10"/>
        <v>2480521.79</v>
      </c>
      <c r="G316" s="31">
        <f t="shared" si="11"/>
        <v>40.48336560071923</v>
      </c>
    </row>
    <row r="317" spans="1:7" ht="15">
      <c r="A317" s="27" t="s">
        <v>154</v>
      </c>
      <c r="B317" s="32" t="s">
        <v>642</v>
      </c>
      <c r="C317" s="32" t="s">
        <v>374</v>
      </c>
      <c r="D317" s="30">
        <v>3201045</v>
      </c>
      <c r="E317" s="30">
        <v>1280206.68</v>
      </c>
      <c r="F317" s="30">
        <f t="shared" si="10"/>
        <v>1920838.32</v>
      </c>
      <c r="G317" s="31">
        <f t="shared" si="11"/>
        <v>39.99339840583309</v>
      </c>
    </row>
    <row r="318" spans="1:7" ht="15">
      <c r="A318" s="27" t="s">
        <v>1</v>
      </c>
      <c r="B318" s="32" t="s">
        <v>642</v>
      </c>
      <c r="C318" s="32" t="s">
        <v>375</v>
      </c>
      <c r="D318" s="30">
        <v>966734</v>
      </c>
      <c r="E318" s="30">
        <v>407050.53</v>
      </c>
      <c r="F318" s="30">
        <f t="shared" si="10"/>
        <v>559683.47</v>
      </c>
      <c r="G318" s="31">
        <f t="shared" si="11"/>
        <v>42.10574263447857</v>
      </c>
    </row>
    <row r="319" spans="1:7" ht="15">
      <c r="A319" s="27" t="s">
        <v>376</v>
      </c>
      <c r="B319" s="32" t="s">
        <v>642</v>
      </c>
      <c r="C319" s="32" t="s">
        <v>377</v>
      </c>
      <c r="D319" s="30">
        <v>1214849</v>
      </c>
      <c r="E319" s="30">
        <v>400373.27</v>
      </c>
      <c r="F319" s="30">
        <f t="shared" si="10"/>
        <v>814475.73</v>
      </c>
      <c r="G319" s="31">
        <f t="shared" si="11"/>
        <v>32.95662835463502</v>
      </c>
    </row>
    <row r="320" spans="1:7" ht="15">
      <c r="A320" s="27" t="s">
        <v>150</v>
      </c>
      <c r="B320" s="32" t="s">
        <v>642</v>
      </c>
      <c r="C320" s="32" t="s">
        <v>378</v>
      </c>
      <c r="D320" s="30">
        <v>1214849</v>
      </c>
      <c r="E320" s="30">
        <v>400373.27</v>
      </c>
      <c r="F320" s="30">
        <f t="shared" si="10"/>
        <v>814475.73</v>
      </c>
      <c r="G320" s="31">
        <f t="shared" si="11"/>
        <v>32.95662835463502</v>
      </c>
    </row>
    <row r="321" spans="1:7" ht="30">
      <c r="A321" s="27" t="s">
        <v>152</v>
      </c>
      <c r="B321" s="32" t="s">
        <v>642</v>
      </c>
      <c r="C321" s="32" t="s">
        <v>379</v>
      </c>
      <c r="D321" s="30">
        <v>1214849</v>
      </c>
      <c r="E321" s="30">
        <v>400373.27</v>
      </c>
      <c r="F321" s="30">
        <f t="shared" si="10"/>
        <v>814475.73</v>
      </c>
      <c r="G321" s="31">
        <f t="shared" si="11"/>
        <v>32.95662835463502</v>
      </c>
    </row>
    <row r="322" spans="1:7" ht="15">
      <c r="A322" s="27" t="s">
        <v>154</v>
      </c>
      <c r="B322" s="32" t="s">
        <v>642</v>
      </c>
      <c r="C322" s="32" t="s">
        <v>380</v>
      </c>
      <c r="D322" s="30">
        <v>933063</v>
      </c>
      <c r="E322" s="30">
        <v>301249.42</v>
      </c>
      <c r="F322" s="30">
        <f t="shared" si="10"/>
        <v>631813.5800000001</v>
      </c>
      <c r="G322" s="31">
        <f t="shared" si="11"/>
        <v>32.2860750024382</v>
      </c>
    </row>
    <row r="323" spans="1:7" ht="15">
      <c r="A323" s="27" t="s">
        <v>1</v>
      </c>
      <c r="B323" s="32" t="s">
        <v>642</v>
      </c>
      <c r="C323" s="32" t="s">
        <v>381</v>
      </c>
      <c r="D323" s="30">
        <v>281786</v>
      </c>
      <c r="E323" s="30">
        <v>99123.85</v>
      </c>
      <c r="F323" s="30">
        <f t="shared" si="10"/>
        <v>182662.15</v>
      </c>
      <c r="G323" s="31">
        <f t="shared" si="11"/>
        <v>35.17699601825499</v>
      </c>
    </row>
    <row r="324" spans="1:7" ht="30">
      <c r="A324" s="27" t="s">
        <v>382</v>
      </c>
      <c r="B324" s="32" t="s">
        <v>642</v>
      </c>
      <c r="C324" s="32" t="s">
        <v>383</v>
      </c>
      <c r="D324" s="30">
        <v>1214849</v>
      </c>
      <c r="E324" s="30">
        <v>400373.27</v>
      </c>
      <c r="F324" s="30">
        <f t="shared" si="10"/>
        <v>814475.73</v>
      </c>
      <c r="G324" s="31">
        <f t="shared" si="11"/>
        <v>32.95662835463502</v>
      </c>
    </row>
    <row r="325" spans="1:7" ht="15">
      <c r="A325" s="27" t="s">
        <v>150</v>
      </c>
      <c r="B325" s="32" t="s">
        <v>642</v>
      </c>
      <c r="C325" s="32" t="s">
        <v>384</v>
      </c>
      <c r="D325" s="30">
        <v>1214849</v>
      </c>
      <c r="E325" s="30">
        <v>400373.27</v>
      </c>
      <c r="F325" s="30">
        <f t="shared" si="10"/>
        <v>814475.73</v>
      </c>
      <c r="G325" s="31">
        <f t="shared" si="11"/>
        <v>32.95662835463502</v>
      </c>
    </row>
    <row r="326" spans="1:7" ht="30">
      <c r="A326" s="27" t="s">
        <v>152</v>
      </c>
      <c r="B326" s="32" t="s">
        <v>642</v>
      </c>
      <c r="C326" s="32" t="s">
        <v>385</v>
      </c>
      <c r="D326" s="30">
        <v>1214849</v>
      </c>
      <c r="E326" s="30">
        <v>400373.27</v>
      </c>
      <c r="F326" s="30">
        <f t="shared" si="10"/>
        <v>814475.73</v>
      </c>
      <c r="G326" s="31">
        <f t="shared" si="11"/>
        <v>32.95662835463502</v>
      </c>
    </row>
    <row r="327" spans="1:7" ht="15">
      <c r="A327" s="27" t="s">
        <v>154</v>
      </c>
      <c r="B327" s="32" t="s">
        <v>642</v>
      </c>
      <c r="C327" s="32" t="s">
        <v>386</v>
      </c>
      <c r="D327" s="30">
        <v>933063</v>
      </c>
      <c r="E327" s="30">
        <v>301249.42</v>
      </c>
      <c r="F327" s="30">
        <f t="shared" si="10"/>
        <v>631813.5800000001</v>
      </c>
      <c r="G327" s="31">
        <f t="shared" si="11"/>
        <v>32.2860750024382</v>
      </c>
    </row>
    <row r="328" spans="1:7" ht="15">
      <c r="A328" s="27" t="s">
        <v>1</v>
      </c>
      <c r="B328" s="32" t="s">
        <v>642</v>
      </c>
      <c r="C328" s="32" t="s">
        <v>387</v>
      </c>
      <c r="D328" s="30">
        <v>281786</v>
      </c>
      <c r="E328" s="30">
        <v>99123.85</v>
      </c>
      <c r="F328" s="30">
        <f t="shared" si="10"/>
        <v>182662.15</v>
      </c>
      <c r="G328" s="31">
        <f t="shared" si="11"/>
        <v>35.17699601825499</v>
      </c>
    </row>
    <row r="329" spans="1:7" ht="15">
      <c r="A329" s="27" t="s">
        <v>388</v>
      </c>
      <c r="B329" s="32" t="s">
        <v>642</v>
      </c>
      <c r="C329" s="32" t="s">
        <v>389</v>
      </c>
      <c r="D329" s="30">
        <v>432818059</v>
      </c>
      <c r="E329" s="30">
        <v>203860075.91</v>
      </c>
      <c r="F329" s="30">
        <f t="shared" si="10"/>
        <v>228957983.09</v>
      </c>
      <c r="G329" s="31">
        <f t="shared" si="11"/>
        <v>47.10064001973633</v>
      </c>
    </row>
    <row r="330" spans="1:7" ht="15">
      <c r="A330" s="27" t="s">
        <v>150</v>
      </c>
      <c r="B330" s="32" t="s">
        <v>642</v>
      </c>
      <c r="C330" s="32" t="s">
        <v>390</v>
      </c>
      <c r="D330" s="30">
        <v>395232254.82</v>
      </c>
      <c r="E330" s="30">
        <v>195545537.77</v>
      </c>
      <c r="F330" s="30">
        <f t="shared" si="10"/>
        <v>199686717.04999998</v>
      </c>
      <c r="G330" s="31">
        <f t="shared" si="11"/>
        <v>49.476108132686946</v>
      </c>
    </row>
    <row r="331" spans="1:7" ht="30">
      <c r="A331" s="27" t="s">
        <v>152</v>
      </c>
      <c r="B331" s="32" t="s">
        <v>642</v>
      </c>
      <c r="C331" s="32" t="s">
        <v>391</v>
      </c>
      <c r="D331" s="30">
        <v>213814115</v>
      </c>
      <c r="E331" s="30">
        <v>115558313.77</v>
      </c>
      <c r="F331" s="30">
        <f aca="true" t="shared" si="12" ref="F331:F394">D331-E331</f>
        <v>98255801.23</v>
      </c>
      <c r="G331" s="31">
        <f aca="true" t="shared" si="13" ref="G331:G394">E331/D331*100</f>
        <v>54.046157696370976</v>
      </c>
    </row>
    <row r="332" spans="1:7" ht="15">
      <c r="A332" s="27" t="s">
        <v>154</v>
      </c>
      <c r="B332" s="32" t="s">
        <v>642</v>
      </c>
      <c r="C332" s="32" t="s">
        <v>392</v>
      </c>
      <c r="D332" s="30">
        <v>163371680</v>
      </c>
      <c r="E332" s="30">
        <v>86609681.55</v>
      </c>
      <c r="F332" s="30">
        <f t="shared" si="12"/>
        <v>76761998.45</v>
      </c>
      <c r="G332" s="31">
        <f t="shared" si="13"/>
        <v>53.01388927995354</v>
      </c>
    </row>
    <row r="333" spans="1:7" ht="15">
      <c r="A333" s="27" t="s">
        <v>156</v>
      </c>
      <c r="B333" s="32" t="s">
        <v>642</v>
      </c>
      <c r="C333" s="32" t="s">
        <v>393</v>
      </c>
      <c r="D333" s="30">
        <v>716815</v>
      </c>
      <c r="E333" s="30">
        <v>278240.61</v>
      </c>
      <c r="F333" s="30">
        <f t="shared" si="12"/>
        <v>438574.39</v>
      </c>
      <c r="G333" s="31">
        <f t="shared" si="13"/>
        <v>38.81623710441327</v>
      </c>
    </row>
    <row r="334" spans="1:7" ht="15">
      <c r="A334" s="27" t="s">
        <v>1</v>
      </c>
      <c r="B334" s="32" t="s">
        <v>642</v>
      </c>
      <c r="C334" s="32" t="s">
        <v>394</v>
      </c>
      <c r="D334" s="30">
        <v>49725620</v>
      </c>
      <c r="E334" s="30">
        <v>28670391.61</v>
      </c>
      <c r="F334" s="30">
        <f t="shared" si="12"/>
        <v>21055228.39</v>
      </c>
      <c r="G334" s="31">
        <f t="shared" si="13"/>
        <v>57.65718277620269</v>
      </c>
    </row>
    <row r="335" spans="1:7" ht="15">
      <c r="A335" s="27" t="s">
        <v>159</v>
      </c>
      <c r="B335" s="32" t="s">
        <v>642</v>
      </c>
      <c r="C335" s="32" t="s">
        <v>395</v>
      </c>
      <c r="D335" s="30">
        <v>47588014.4</v>
      </c>
      <c r="E335" s="30">
        <v>21921121.37</v>
      </c>
      <c r="F335" s="30">
        <f t="shared" si="12"/>
        <v>25666893.029999997</v>
      </c>
      <c r="G335" s="31">
        <f t="shared" si="13"/>
        <v>46.064374919580594</v>
      </c>
    </row>
    <row r="336" spans="1:7" ht="15">
      <c r="A336" s="27" t="s">
        <v>161</v>
      </c>
      <c r="B336" s="32" t="s">
        <v>642</v>
      </c>
      <c r="C336" s="32" t="s">
        <v>396</v>
      </c>
      <c r="D336" s="30">
        <v>838258.59</v>
      </c>
      <c r="E336" s="30">
        <v>267340.35</v>
      </c>
      <c r="F336" s="30">
        <f t="shared" si="12"/>
        <v>570918.24</v>
      </c>
      <c r="G336" s="31">
        <f t="shared" si="13"/>
        <v>31.892348398123783</v>
      </c>
    </row>
    <row r="337" spans="1:7" ht="15">
      <c r="A337" s="27" t="s">
        <v>163</v>
      </c>
      <c r="B337" s="32" t="s">
        <v>642</v>
      </c>
      <c r="C337" s="32" t="s">
        <v>397</v>
      </c>
      <c r="D337" s="30">
        <v>279574.8</v>
      </c>
      <c r="E337" s="30">
        <v>126758.64</v>
      </c>
      <c r="F337" s="30">
        <f t="shared" si="12"/>
        <v>152816.15999999997</v>
      </c>
      <c r="G337" s="31">
        <f t="shared" si="13"/>
        <v>45.33979457375987</v>
      </c>
    </row>
    <row r="338" spans="1:7" ht="15">
      <c r="A338" s="27" t="s">
        <v>165</v>
      </c>
      <c r="B338" s="32" t="s">
        <v>642</v>
      </c>
      <c r="C338" s="32" t="s">
        <v>398</v>
      </c>
      <c r="D338" s="30">
        <v>27083900</v>
      </c>
      <c r="E338" s="30">
        <v>15068119.73</v>
      </c>
      <c r="F338" s="30">
        <f t="shared" si="12"/>
        <v>12015780.27</v>
      </c>
      <c r="G338" s="31">
        <f t="shared" si="13"/>
        <v>55.634970332928425</v>
      </c>
    </row>
    <row r="339" spans="1:7" ht="15">
      <c r="A339" s="27" t="s">
        <v>438</v>
      </c>
      <c r="B339" s="32" t="s">
        <v>642</v>
      </c>
      <c r="C339" s="32" t="s">
        <v>399</v>
      </c>
      <c r="D339" s="30">
        <v>12190048.26</v>
      </c>
      <c r="E339" s="30">
        <v>1914637.52</v>
      </c>
      <c r="F339" s="30">
        <f t="shared" si="12"/>
        <v>10275410.74</v>
      </c>
      <c r="G339" s="31">
        <f t="shared" si="13"/>
        <v>15.70656226425801</v>
      </c>
    </row>
    <row r="340" spans="1:7" ht="15">
      <c r="A340" s="27" t="s">
        <v>168</v>
      </c>
      <c r="B340" s="32" t="s">
        <v>642</v>
      </c>
      <c r="C340" s="32" t="s">
        <v>400</v>
      </c>
      <c r="D340" s="30">
        <v>7196232.75</v>
      </c>
      <c r="E340" s="30">
        <v>4544265.13</v>
      </c>
      <c r="F340" s="30">
        <f t="shared" si="12"/>
        <v>2651967.62</v>
      </c>
      <c r="G340" s="31">
        <f t="shared" si="13"/>
        <v>63.14783426091937</v>
      </c>
    </row>
    <row r="341" spans="1:7" ht="15">
      <c r="A341" s="27" t="s">
        <v>312</v>
      </c>
      <c r="B341" s="32" t="s">
        <v>642</v>
      </c>
      <c r="C341" s="32" t="s">
        <v>401</v>
      </c>
      <c r="D341" s="30">
        <v>126343350.4</v>
      </c>
      <c r="E341" s="30">
        <v>56697578.66</v>
      </c>
      <c r="F341" s="30">
        <f t="shared" si="12"/>
        <v>69645771.74000001</v>
      </c>
      <c r="G341" s="31">
        <f t="shared" si="13"/>
        <v>44.87579162694105</v>
      </c>
    </row>
    <row r="342" spans="1:7" ht="45">
      <c r="A342" s="27" t="s">
        <v>402</v>
      </c>
      <c r="B342" s="32" t="s">
        <v>642</v>
      </c>
      <c r="C342" s="32" t="s">
        <v>403</v>
      </c>
      <c r="D342" s="30">
        <v>126343350.4</v>
      </c>
      <c r="E342" s="30">
        <v>56697578.66</v>
      </c>
      <c r="F342" s="30">
        <f t="shared" si="12"/>
        <v>69645771.74000001</v>
      </c>
      <c r="G342" s="31">
        <f t="shared" si="13"/>
        <v>44.87579162694105</v>
      </c>
    </row>
    <row r="343" spans="1:7" ht="15">
      <c r="A343" s="27" t="s">
        <v>170</v>
      </c>
      <c r="B343" s="32" t="s">
        <v>642</v>
      </c>
      <c r="C343" s="32" t="s">
        <v>404</v>
      </c>
      <c r="D343" s="30">
        <v>7486775.02</v>
      </c>
      <c r="E343" s="30">
        <v>1368523.97</v>
      </c>
      <c r="F343" s="30">
        <f t="shared" si="12"/>
        <v>6118251.05</v>
      </c>
      <c r="G343" s="31">
        <f t="shared" si="13"/>
        <v>18.27921857333974</v>
      </c>
    </row>
    <row r="344" spans="1:7" ht="15">
      <c r="A344" s="27" t="s">
        <v>172</v>
      </c>
      <c r="B344" s="32" t="s">
        <v>642</v>
      </c>
      <c r="C344" s="32" t="s">
        <v>405</v>
      </c>
      <c r="D344" s="30">
        <v>37585804.18</v>
      </c>
      <c r="E344" s="30">
        <v>8314538.14</v>
      </c>
      <c r="F344" s="30">
        <f t="shared" si="12"/>
        <v>29271266.04</v>
      </c>
      <c r="G344" s="31">
        <f t="shared" si="13"/>
        <v>22.121485282532007</v>
      </c>
    </row>
    <row r="345" spans="1:7" ht="15">
      <c r="A345" s="27" t="s">
        <v>174</v>
      </c>
      <c r="B345" s="32" t="s">
        <v>642</v>
      </c>
      <c r="C345" s="32" t="s">
        <v>406</v>
      </c>
      <c r="D345" s="30">
        <v>24588847.1</v>
      </c>
      <c r="E345" s="30">
        <v>1844155.08</v>
      </c>
      <c r="F345" s="30">
        <f t="shared" si="12"/>
        <v>22744692.020000003</v>
      </c>
      <c r="G345" s="31">
        <f t="shared" si="13"/>
        <v>7.499965624659157</v>
      </c>
    </row>
    <row r="346" spans="1:7" ht="15">
      <c r="A346" s="27" t="s">
        <v>176</v>
      </c>
      <c r="B346" s="32" t="s">
        <v>642</v>
      </c>
      <c r="C346" s="32" t="s">
        <v>407</v>
      </c>
      <c r="D346" s="30">
        <v>12996957.08</v>
      </c>
      <c r="E346" s="30">
        <v>6470383.06</v>
      </c>
      <c r="F346" s="30">
        <f t="shared" si="12"/>
        <v>6526574.0200000005</v>
      </c>
      <c r="G346" s="31">
        <f t="shared" si="13"/>
        <v>49.78383032407459</v>
      </c>
    </row>
    <row r="347" spans="1:7" ht="15">
      <c r="A347" s="27" t="s">
        <v>408</v>
      </c>
      <c r="B347" s="32" t="s">
        <v>642</v>
      </c>
      <c r="C347" s="32" t="s">
        <v>409</v>
      </c>
      <c r="D347" s="30">
        <v>131124787</v>
      </c>
      <c r="E347" s="30">
        <v>48345898.63</v>
      </c>
      <c r="F347" s="30">
        <f t="shared" si="12"/>
        <v>82778888.37</v>
      </c>
      <c r="G347" s="31">
        <f t="shared" si="13"/>
        <v>36.87014464320922</v>
      </c>
    </row>
    <row r="348" spans="1:7" ht="15">
      <c r="A348" s="27" t="s">
        <v>150</v>
      </c>
      <c r="B348" s="32" t="s">
        <v>642</v>
      </c>
      <c r="C348" s="32" t="s">
        <v>410</v>
      </c>
      <c r="D348" s="30">
        <v>107357992.4</v>
      </c>
      <c r="E348" s="30">
        <v>46760314.55</v>
      </c>
      <c r="F348" s="30">
        <f t="shared" si="12"/>
        <v>60597677.85000001</v>
      </c>
      <c r="G348" s="31">
        <f t="shared" si="13"/>
        <v>43.555503884403855</v>
      </c>
    </row>
    <row r="349" spans="1:7" ht="15">
      <c r="A349" s="27" t="s">
        <v>159</v>
      </c>
      <c r="B349" s="32" t="s">
        <v>642</v>
      </c>
      <c r="C349" s="32" t="s">
        <v>411</v>
      </c>
      <c r="D349" s="30">
        <v>912401</v>
      </c>
      <c r="E349" s="30">
        <v>912401</v>
      </c>
      <c r="F349" s="30">
        <f t="shared" si="12"/>
        <v>0</v>
      </c>
      <c r="G349" s="31">
        <f t="shared" si="13"/>
        <v>100</v>
      </c>
    </row>
    <row r="350" spans="1:7" ht="15">
      <c r="A350" s="27" t="s">
        <v>168</v>
      </c>
      <c r="B350" s="32" t="s">
        <v>642</v>
      </c>
      <c r="C350" s="32" t="s">
        <v>412</v>
      </c>
      <c r="D350" s="30">
        <v>912401</v>
      </c>
      <c r="E350" s="30">
        <v>912401</v>
      </c>
      <c r="F350" s="30">
        <f t="shared" si="12"/>
        <v>0</v>
      </c>
      <c r="G350" s="31">
        <f t="shared" si="13"/>
        <v>100</v>
      </c>
    </row>
    <row r="351" spans="1:7" ht="15">
      <c r="A351" s="27" t="s">
        <v>312</v>
      </c>
      <c r="B351" s="32" t="s">
        <v>642</v>
      </c>
      <c r="C351" s="32" t="s">
        <v>413</v>
      </c>
      <c r="D351" s="30">
        <v>106445591.4</v>
      </c>
      <c r="E351" s="30">
        <v>45847913.55</v>
      </c>
      <c r="F351" s="30">
        <f t="shared" si="12"/>
        <v>60597677.85000001</v>
      </c>
      <c r="G351" s="31">
        <f t="shared" si="13"/>
        <v>43.07168850019654</v>
      </c>
    </row>
    <row r="352" spans="1:7" ht="45">
      <c r="A352" s="27" t="s">
        <v>402</v>
      </c>
      <c r="B352" s="32" t="s">
        <v>642</v>
      </c>
      <c r="C352" s="32" t="s">
        <v>414</v>
      </c>
      <c r="D352" s="30">
        <v>106445591.4</v>
      </c>
      <c r="E352" s="30">
        <v>45847913.55</v>
      </c>
      <c r="F352" s="30">
        <f t="shared" si="12"/>
        <v>60597677.85000001</v>
      </c>
      <c r="G352" s="31">
        <f t="shared" si="13"/>
        <v>43.07168850019654</v>
      </c>
    </row>
    <row r="353" spans="1:7" ht="15">
      <c r="A353" s="27" t="s">
        <v>172</v>
      </c>
      <c r="B353" s="32" t="s">
        <v>642</v>
      </c>
      <c r="C353" s="32" t="s">
        <v>415</v>
      </c>
      <c r="D353" s="30">
        <v>23766794.6</v>
      </c>
      <c r="E353" s="30">
        <v>1585584.08</v>
      </c>
      <c r="F353" s="30">
        <f t="shared" si="12"/>
        <v>22181210.520000003</v>
      </c>
      <c r="G353" s="31">
        <f t="shared" si="13"/>
        <v>6.671425855634736</v>
      </c>
    </row>
    <row r="354" spans="1:7" ht="15">
      <c r="A354" s="27" t="s">
        <v>174</v>
      </c>
      <c r="B354" s="32" t="s">
        <v>642</v>
      </c>
      <c r="C354" s="32" t="s">
        <v>416</v>
      </c>
      <c r="D354" s="30">
        <v>23766794.6</v>
      </c>
      <c r="E354" s="30">
        <v>1585584.08</v>
      </c>
      <c r="F354" s="30">
        <f t="shared" si="12"/>
        <v>22181210.520000003</v>
      </c>
      <c r="G354" s="31">
        <f t="shared" si="13"/>
        <v>6.671425855634736</v>
      </c>
    </row>
    <row r="355" spans="1:7" ht="15">
      <c r="A355" s="27" t="s">
        <v>417</v>
      </c>
      <c r="B355" s="32" t="s">
        <v>642</v>
      </c>
      <c r="C355" s="32" t="s">
        <v>418</v>
      </c>
      <c r="D355" s="30">
        <v>281573572</v>
      </c>
      <c r="E355" s="30">
        <v>145100372.91</v>
      </c>
      <c r="F355" s="30">
        <f t="shared" si="12"/>
        <v>136473199.09</v>
      </c>
      <c r="G355" s="31">
        <f t="shared" si="13"/>
        <v>51.53195730670348</v>
      </c>
    </row>
    <row r="356" spans="1:7" ht="15">
      <c r="A356" s="27" t="s">
        <v>150</v>
      </c>
      <c r="B356" s="32" t="s">
        <v>642</v>
      </c>
      <c r="C356" s="32" t="s">
        <v>419</v>
      </c>
      <c r="D356" s="30">
        <v>273045079.26</v>
      </c>
      <c r="E356" s="30">
        <v>140729402.92</v>
      </c>
      <c r="F356" s="30">
        <f t="shared" si="12"/>
        <v>132315676.34</v>
      </c>
      <c r="G356" s="31">
        <f t="shared" si="13"/>
        <v>51.54072115176048</v>
      </c>
    </row>
    <row r="357" spans="1:7" ht="30">
      <c r="A357" s="27" t="s">
        <v>152</v>
      </c>
      <c r="B357" s="32" t="s">
        <v>642</v>
      </c>
      <c r="C357" s="32" t="s">
        <v>420</v>
      </c>
      <c r="D357" s="30">
        <v>200974400</v>
      </c>
      <c r="E357" s="30">
        <v>108651069.18</v>
      </c>
      <c r="F357" s="30">
        <f t="shared" si="12"/>
        <v>92323330.82</v>
      </c>
      <c r="G357" s="31">
        <f t="shared" si="13"/>
        <v>54.06214382528323</v>
      </c>
    </row>
    <row r="358" spans="1:7" ht="15">
      <c r="A358" s="27" t="s">
        <v>154</v>
      </c>
      <c r="B358" s="32" t="s">
        <v>642</v>
      </c>
      <c r="C358" s="32" t="s">
        <v>421</v>
      </c>
      <c r="D358" s="30">
        <v>153514880</v>
      </c>
      <c r="E358" s="30">
        <v>81207098.32</v>
      </c>
      <c r="F358" s="30">
        <f t="shared" si="12"/>
        <v>72307781.68</v>
      </c>
      <c r="G358" s="31">
        <f t="shared" si="13"/>
        <v>52.89851923149078</v>
      </c>
    </row>
    <row r="359" spans="1:7" ht="15">
      <c r="A359" s="27" t="s">
        <v>156</v>
      </c>
      <c r="B359" s="32" t="s">
        <v>642</v>
      </c>
      <c r="C359" s="32" t="s">
        <v>422</v>
      </c>
      <c r="D359" s="30">
        <v>710700</v>
      </c>
      <c r="E359" s="30">
        <v>274171.61</v>
      </c>
      <c r="F359" s="30">
        <f t="shared" si="12"/>
        <v>436528.39</v>
      </c>
      <c r="G359" s="31">
        <f t="shared" si="13"/>
        <v>38.57768538061067</v>
      </c>
    </row>
    <row r="360" spans="1:7" ht="15">
      <c r="A360" s="27" t="s">
        <v>1</v>
      </c>
      <c r="B360" s="32" t="s">
        <v>642</v>
      </c>
      <c r="C360" s="32" t="s">
        <v>423</v>
      </c>
      <c r="D360" s="30">
        <v>46748820</v>
      </c>
      <c r="E360" s="30">
        <v>27169799.25</v>
      </c>
      <c r="F360" s="30">
        <f t="shared" si="12"/>
        <v>19579020.75</v>
      </c>
      <c r="G360" s="31">
        <f t="shared" si="13"/>
        <v>58.11868459995354</v>
      </c>
    </row>
    <row r="361" spans="1:7" ht="15">
      <c r="A361" s="27" t="s">
        <v>159</v>
      </c>
      <c r="B361" s="32" t="s">
        <v>642</v>
      </c>
      <c r="C361" s="32" t="s">
        <v>424</v>
      </c>
      <c r="D361" s="30">
        <v>45393018.8</v>
      </c>
      <c r="E361" s="30">
        <v>20086480.82</v>
      </c>
      <c r="F361" s="30">
        <f t="shared" si="12"/>
        <v>25306537.979999997</v>
      </c>
      <c r="G361" s="31">
        <f t="shared" si="13"/>
        <v>44.25015421093783</v>
      </c>
    </row>
    <row r="362" spans="1:7" ht="15">
      <c r="A362" s="27" t="s">
        <v>161</v>
      </c>
      <c r="B362" s="32" t="s">
        <v>642</v>
      </c>
      <c r="C362" s="32" t="s">
        <v>425</v>
      </c>
      <c r="D362" s="30">
        <v>462358.59</v>
      </c>
      <c r="E362" s="30">
        <v>100474.22</v>
      </c>
      <c r="F362" s="30">
        <f t="shared" si="12"/>
        <v>361884.37</v>
      </c>
      <c r="G362" s="31">
        <f t="shared" si="13"/>
        <v>21.730799897110163</v>
      </c>
    </row>
    <row r="363" spans="1:7" ht="15">
      <c r="A363" s="27" t="s">
        <v>163</v>
      </c>
      <c r="B363" s="32" t="s">
        <v>642</v>
      </c>
      <c r="C363" s="32" t="s">
        <v>426</v>
      </c>
      <c r="D363" s="30">
        <v>257010</v>
      </c>
      <c r="E363" s="30">
        <v>116496.84</v>
      </c>
      <c r="F363" s="30">
        <f t="shared" si="12"/>
        <v>140513.16</v>
      </c>
      <c r="G363" s="31">
        <f t="shared" si="13"/>
        <v>45.32774600210108</v>
      </c>
    </row>
    <row r="364" spans="1:7" ht="15">
      <c r="A364" s="27" t="s">
        <v>165</v>
      </c>
      <c r="B364" s="32" t="s">
        <v>642</v>
      </c>
      <c r="C364" s="32" t="s">
        <v>427</v>
      </c>
      <c r="D364" s="30">
        <v>26667300</v>
      </c>
      <c r="E364" s="30">
        <v>14774092.91</v>
      </c>
      <c r="F364" s="30">
        <f t="shared" si="12"/>
        <v>11893207.09</v>
      </c>
      <c r="G364" s="31">
        <f t="shared" si="13"/>
        <v>55.401532626100135</v>
      </c>
    </row>
    <row r="365" spans="1:7" ht="15">
      <c r="A365" s="27" t="s">
        <v>438</v>
      </c>
      <c r="B365" s="32" t="s">
        <v>642</v>
      </c>
      <c r="C365" s="32" t="s">
        <v>428</v>
      </c>
      <c r="D365" s="30">
        <v>12121720.26</v>
      </c>
      <c r="E365" s="30">
        <v>1846309.52</v>
      </c>
      <c r="F365" s="30">
        <f t="shared" si="12"/>
        <v>10275410.74</v>
      </c>
      <c r="G365" s="31">
        <f t="shared" si="13"/>
        <v>15.231415016996936</v>
      </c>
    </row>
    <row r="366" spans="1:7" ht="15">
      <c r="A366" s="27" t="s">
        <v>168</v>
      </c>
      <c r="B366" s="32" t="s">
        <v>642</v>
      </c>
      <c r="C366" s="32" t="s">
        <v>429</v>
      </c>
      <c r="D366" s="30">
        <v>5884629.95</v>
      </c>
      <c r="E366" s="30">
        <v>3249107.33</v>
      </c>
      <c r="F366" s="30">
        <f t="shared" si="12"/>
        <v>2635522.62</v>
      </c>
      <c r="G366" s="31">
        <f t="shared" si="13"/>
        <v>55.2134519520637</v>
      </c>
    </row>
    <row r="367" spans="1:7" ht="15">
      <c r="A367" s="27" t="s">
        <v>312</v>
      </c>
      <c r="B367" s="32" t="s">
        <v>642</v>
      </c>
      <c r="C367" s="32" t="s">
        <v>440</v>
      </c>
      <c r="D367" s="30">
        <v>19897759</v>
      </c>
      <c r="E367" s="30">
        <v>10849665.11</v>
      </c>
      <c r="F367" s="30">
        <f t="shared" si="12"/>
        <v>9048093.89</v>
      </c>
      <c r="G367" s="31">
        <f t="shared" si="13"/>
        <v>54.52707066157551</v>
      </c>
    </row>
    <row r="368" spans="1:7" ht="36" customHeight="1">
      <c r="A368" s="27" t="s">
        <v>402</v>
      </c>
      <c r="B368" s="32" t="s">
        <v>642</v>
      </c>
      <c r="C368" s="32" t="s">
        <v>441</v>
      </c>
      <c r="D368" s="30">
        <v>19897759</v>
      </c>
      <c r="E368" s="30">
        <v>10849665.11</v>
      </c>
      <c r="F368" s="30">
        <f t="shared" si="12"/>
        <v>9048093.89</v>
      </c>
      <c r="G368" s="31">
        <f t="shared" si="13"/>
        <v>54.52707066157551</v>
      </c>
    </row>
    <row r="369" spans="1:7" ht="15">
      <c r="A369" s="27" t="s">
        <v>170</v>
      </c>
      <c r="B369" s="32" t="s">
        <v>642</v>
      </c>
      <c r="C369" s="32" t="s">
        <v>442</v>
      </c>
      <c r="D369" s="30">
        <v>6779901.46</v>
      </c>
      <c r="E369" s="30">
        <v>1142187.81</v>
      </c>
      <c r="F369" s="30">
        <f t="shared" si="12"/>
        <v>5637713.65</v>
      </c>
      <c r="G369" s="31">
        <f t="shared" si="13"/>
        <v>16.846672724355496</v>
      </c>
    </row>
    <row r="370" spans="1:7" ht="15">
      <c r="A370" s="27" t="s">
        <v>172</v>
      </c>
      <c r="B370" s="32" t="s">
        <v>642</v>
      </c>
      <c r="C370" s="32" t="s">
        <v>443</v>
      </c>
      <c r="D370" s="30">
        <v>8528492.74</v>
      </c>
      <c r="E370" s="30">
        <v>4370969.99</v>
      </c>
      <c r="F370" s="30">
        <f t="shared" si="12"/>
        <v>4157522.75</v>
      </c>
      <c r="G370" s="31">
        <f t="shared" si="13"/>
        <v>51.25137727443268</v>
      </c>
    </row>
    <row r="371" spans="1:7" ht="15">
      <c r="A371" s="27" t="s">
        <v>174</v>
      </c>
      <c r="B371" s="32" t="s">
        <v>642</v>
      </c>
      <c r="C371" s="32" t="s">
        <v>444</v>
      </c>
      <c r="D371" s="30">
        <v>765853.5</v>
      </c>
      <c r="E371" s="30">
        <v>202372</v>
      </c>
      <c r="F371" s="30">
        <f t="shared" si="12"/>
        <v>563481.5</v>
      </c>
      <c r="G371" s="31">
        <f t="shared" si="13"/>
        <v>26.424374896765507</v>
      </c>
    </row>
    <row r="372" spans="1:7" ht="15">
      <c r="A372" s="27" t="s">
        <v>176</v>
      </c>
      <c r="B372" s="32" t="s">
        <v>642</v>
      </c>
      <c r="C372" s="32" t="s">
        <v>445</v>
      </c>
      <c r="D372" s="30">
        <v>7762639.24</v>
      </c>
      <c r="E372" s="30">
        <v>4168597.99</v>
      </c>
      <c r="F372" s="30">
        <f t="shared" si="12"/>
        <v>3594041.25</v>
      </c>
      <c r="G372" s="31">
        <f t="shared" si="13"/>
        <v>53.700782183972784</v>
      </c>
    </row>
    <row r="373" spans="1:7" ht="15">
      <c r="A373" s="27" t="s">
        <v>318</v>
      </c>
      <c r="B373" s="32" t="s">
        <v>642</v>
      </c>
      <c r="C373" s="32" t="s">
        <v>446</v>
      </c>
      <c r="D373" s="30">
        <v>5035800</v>
      </c>
      <c r="E373" s="30">
        <v>1973043.88</v>
      </c>
      <c r="F373" s="30">
        <f t="shared" si="12"/>
        <v>3062756.12</v>
      </c>
      <c r="G373" s="31">
        <f t="shared" si="13"/>
        <v>39.18034632034632</v>
      </c>
    </row>
    <row r="374" spans="1:7" ht="15">
      <c r="A374" s="27" t="s">
        <v>150</v>
      </c>
      <c r="B374" s="32" t="s">
        <v>642</v>
      </c>
      <c r="C374" s="32" t="s">
        <v>447</v>
      </c>
      <c r="D374" s="30">
        <v>545800</v>
      </c>
      <c r="E374" s="30">
        <v>65262.6</v>
      </c>
      <c r="F374" s="30">
        <f t="shared" si="12"/>
        <v>480537.4</v>
      </c>
      <c r="G374" s="31">
        <f t="shared" si="13"/>
        <v>11.957237083180653</v>
      </c>
    </row>
    <row r="375" spans="1:7" ht="15">
      <c r="A375" s="27" t="s">
        <v>159</v>
      </c>
      <c r="B375" s="32" t="s">
        <v>642</v>
      </c>
      <c r="C375" s="32" t="s">
        <v>448</v>
      </c>
      <c r="D375" s="30">
        <v>10054.1</v>
      </c>
      <c r="E375" s="30">
        <v>10054.1</v>
      </c>
      <c r="F375" s="30">
        <f t="shared" si="12"/>
        <v>0</v>
      </c>
      <c r="G375" s="31">
        <f t="shared" si="13"/>
        <v>100</v>
      </c>
    </row>
    <row r="376" spans="1:7" ht="15">
      <c r="A376" s="27" t="s">
        <v>163</v>
      </c>
      <c r="B376" s="32" t="s">
        <v>642</v>
      </c>
      <c r="C376" s="32" t="s">
        <v>449</v>
      </c>
      <c r="D376" s="30">
        <v>5564.8</v>
      </c>
      <c r="E376" s="30">
        <v>5564.8</v>
      </c>
      <c r="F376" s="30">
        <f t="shared" si="12"/>
        <v>0</v>
      </c>
      <c r="G376" s="31">
        <f t="shared" si="13"/>
        <v>100</v>
      </c>
    </row>
    <row r="377" spans="1:7" ht="15">
      <c r="A377" s="27" t="s">
        <v>168</v>
      </c>
      <c r="B377" s="32" t="s">
        <v>642</v>
      </c>
      <c r="C377" s="32" t="s">
        <v>450</v>
      </c>
      <c r="D377" s="30">
        <v>4489.3</v>
      </c>
      <c r="E377" s="30">
        <v>4489.3</v>
      </c>
      <c r="F377" s="30">
        <f t="shared" si="12"/>
        <v>0</v>
      </c>
      <c r="G377" s="31">
        <f t="shared" si="13"/>
        <v>100</v>
      </c>
    </row>
    <row r="378" spans="1:7" ht="15">
      <c r="A378" s="27" t="s">
        <v>170</v>
      </c>
      <c r="B378" s="32" t="s">
        <v>642</v>
      </c>
      <c r="C378" s="32" t="s">
        <v>451</v>
      </c>
      <c r="D378" s="30">
        <v>535745.9</v>
      </c>
      <c r="E378" s="30">
        <v>55208.5</v>
      </c>
      <c r="F378" s="30">
        <f t="shared" si="12"/>
        <v>480537.4</v>
      </c>
      <c r="G378" s="31">
        <f t="shared" si="13"/>
        <v>10.304978535533357</v>
      </c>
    </row>
    <row r="379" spans="1:7" ht="15">
      <c r="A379" s="27" t="s">
        <v>172</v>
      </c>
      <c r="B379" s="32" t="s">
        <v>642</v>
      </c>
      <c r="C379" s="32" t="s">
        <v>452</v>
      </c>
      <c r="D379" s="30">
        <v>4490000</v>
      </c>
      <c r="E379" s="30">
        <v>1907781.28</v>
      </c>
      <c r="F379" s="30">
        <f t="shared" si="12"/>
        <v>2582218.7199999997</v>
      </c>
      <c r="G379" s="31">
        <f t="shared" si="13"/>
        <v>42.48956080178174</v>
      </c>
    </row>
    <row r="380" spans="1:7" ht="15">
      <c r="A380" s="27" t="s">
        <v>174</v>
      </c>
      <c r="B380" s="32" t="s">
        <v>642</v>
      </c>
      <c r="C380" s="32" t="s">
        <v>453</v>
      </c>
      <c r="D380" s="30">
        <v>35600</v>
      </c>
      <c r="E380" s="30">
        <v>35600</v>
      </c>
      <c r="F380" s="30">
        <f t="shared" si="12"/>
        <v>0</v>
      </c>
      <c r="G380" s="31">
        <f t="shared" si="13"/>
        <v>100</v>
      </c>
    </row>
    <row r="381" spans="1:7" ht="15">
      <c r="A381" s="27" t="s">
        <v>176</v>
      </c>
      <c r="B381" s="32" t="s">
        <v>642</v>
      </c>
      <c r="C381" s="32" t="s">
        <v>454</v>
      </c>
      <c r="D381" s="30">
        <v>4454400</v>
      </c>
      <c r="E381" s="30">
        <v>1872181.28</v>
      </c>
      <c r="F381" s="30">
        <f t="shared" si="12"/>
        <v>2582218.7199999997</v>
      </c>
      <c r="G381" s="31">
        <f t="shared" si="13"/>
        <v>42.02993175287356</v>
      </c>
    </row>
    <row r="382" spans="1:7" ht="15">
      <c r="A382" s="27" t="s">
        <v>455</v>
      </c>
      <c r="B382" s="32" t="s">
        <v>642</v>
      </c>
      <c r="C382" s="32" t="s">
        <v>456</v>
      </c>
      <c r="D382" s="30">
        <v>15083900</v>
      </c>
      <c r="E382" s="30">
        <v>8440760.49</v>
      </c>
      <c r="F382" s="30">
        <f t="shared" si="12"/>
        <v>6643139.51</v>
      </c>
      <c r="G382" s="31">
        <f t="shared" si="13"/>
        <v>55.95874071029377</v>
      </c>
    </row>
    <row r="383" spans="1:7" ht="15">
      <c r="A383" s="27" t="s">
        <v>150</v>
      </c>
      <c r="B383" s="32" t="s">
        <v>642</v>
      </c>
      <c r="C383" s="32" t="s">
        <v>457</v>
      </c>
      <c r="D383" s="30">
        <v>14283383.16</v>
      </c>
      <c r="E383" s="30">
        <v>7990557.7</v>
      </c>
      <c r="F383" s="30">
        <f t="shared" si="12"/>
        <v>6292825.46</v>
      </c>
      <c r="G383" s="31">
        <f t="shared" si="13"/>
        <v>55.943032616930786</v>
      </c>
    </row>
    <row r="384" spans="1:7" ht="30">
      <c r="A384" s="27" t="s">
        <v>152</v>
      </c>
      <c r="B384" s="32" t="s">
        <v>642</v>
      </c>
      <c r="C384" s="32" t="s">
        <v>458</v>
      </c>
      <c r="D384" s="30">
        <v>12839715</v>
      </c>
      <c r="E384" s="30">
        <v>6907244.59</v>
      </c>
      <c r="F384" s="30">
        <f t="shared" si="12"/>
        <v>5932470.41</v>
      </c>
      <c r="G384" s="31">
        <f t="shared" si="13"/>
        <v>53.79593386613332</v>
      </c>
    </row>
    <row r="385" spans="1:7" ht="15">
      <c r="A385" s="27" t="s">
        <v>154</v>
      </c>
      <c r="B385" s="32" t="s">
        <v>642</v>
      </c>
      <c r="C385" s="32" t="s">
        <v>459</v>
      </c>
      <c r="D385" s="30">
        <v>9856800</v>
      </c>
      <c r="E385" s="30">
        <v>5402583.23</v>
      </c>
      <c r="F385" s="30">
        <f t="shared" si="12"/>
        <v>4454216.77</v>
      </c>
      <c r="G385" s="31">
        <f t="shared" si="13"/>
        <v>54.81072183670157</v>
      </c>
    </row>
    <row r="386" spans="1:7" ht="15">
      <c r="A386" s="27" t="s">
        <v>156</v>
      </c>
      <c r="B386" s="32" t="s">
        <v>642</v>
      </c>
      <c r="C386" s="32" t="s">
        <v>460</v>
      </c>
      <c r="D386" s="30">
        <v>6115</v>
      </c>
      <c r="E386" s="30">
        <v>4069</v>
      </c>
      <c r="F386" s="30">
        <f t="shared" si="12"/>
        <v>2046</v>
      </c>
      <c r="G386" s="31">
        <f t="shared" si="13"/>
        <v>66.54129190515127</v>
      </c>
    </row>
    <row r="387" spans="1:7" ht="15">
      <c r="A387" s="27" t="s">
        <v>1</v>
      </c>
      <c r="B387" s="32" t="s">
        <v>642</v>
      </c>
      <c r="C387" s="32" t="s">
        <v>461</v>
      </c>
      <c r="D387" s="30">
        <v>2976800</v>
      </c>
      <c r="E387" s="30">
        <v>1500592.36</v>
      </c>
      <c r="F387" s="30">
        <f t="shared" si="12"/>
        <v>1476207.64</v>
      </c>
      <c r="G387" s="31">
        <f t="shared" si="13"/>
        <v>50.40957941413598</v>
      </c>
    </row>
    <row r="388" spans="1:7" ht="15">
      <c r="A388" s="27" t="s">
        <v>159</v>
      </c>
      <c r="B388" s="32" t="s">
        <v>642</v>
      </c>
      <c r="C388" s="32" t="s">
        <v>462</v>
      </c>
      <c r="D388" s="30">
        <v>1272540.5</v>
      </c>
      <c r="E388" s="30">
        <v>912185.45</v>
      </c>
      <c r="F388" s="30">
        <f t="shared" si="12"/>
        <v>360355.05000000005</v>
      </c>
      <c r="G388" s="31">
        <f t="shared" si="13"/>
        <v>71.68223329630766</v>
      </c>
    </row>
    <row r="389" spans="1:7" ht="15">
      <c r="A389" s="27" t="s">
        <v>161</v>
      </c>
      <c r="B389" s="32" t="s">
        <v>642</v>
      </c>
      <c r="C389" s="32" t="s">
        <v>463</v>
      </c>
      <c r="D389" s="30">
        <v>375900</v>
      </c>
      <c r="E389" s="30">
        <v>166866.13</v>
      </c>
      <c r="F389" s="30">
        <f t="shared" si="12"/>
        <v>209033.87</v>
      </c>
      <c r="G389" s="31">
        <f t="shared" si="13"/>
        <v>44.39109603617984</v>
      </c>
    </row>
    <row r="390" spans="1:7" ht="15">
      <c r="A390" s="27" t="s">
        <v>163</v>
      </c>
      <c r="B390" s="32" t="s">
        <v>642</v>
      </c>
      <c r="C390" s="32" t="s">
        <v>464</v>
      </c>
      <c r="D390" s="30">
        <v>17000</v>
      </c>
      <c r="E390" s="30">
        <v>4697</v>
      </c>
      <c r="F390" s="30">
        <f t="shared" si="12"/>
        <v>12303</v>
      </c>
      <c r="G390" s="31">
        <f t="shared" si="13"/>
        <v>27.62941176470588</v>
      </c>
    </row>
    <row r="391" spans="1:7" ht="15">
      <c r="A391" s="27" t="s">
        <v>165</v>
      </c>
      <c r="B391" s="32" t="s">
        <v>642</v>
      </c>
      <c r="C391" s="32" t="s">
        <v>465</v>
      </c>
      <c r="D391" s="30">
        <v>416600</v>
      </c>
      <c r="E391" s="30">
        <v>294026.82</v>
      </c>
      <c r="F391" s="30">
        <f t="shared" si="12"/>
        <v>122573.18</v>
      </c>
      <c r="G391" s="31">
        <f t="shared" si="13"/>
        <v>70.57772923667787</v>
      </c>
    </row>
    <row r="392" spans="1:7" ht="15">
      <c r="A392" s="27" t="s">
        <v>438</v>
      </c>
      <c r="B392" s="32" t="s">
        <v>642</v>
      </c>
      <c r="C392" s="32" t="s">
        <v>466</v>
      </c>
      <c r="D392" s="30">
        <v>68328</v>
      </c>
      <c r="E392" s="30">
        <v>68328</v>
      </c>
      <c r="F392" s="30">
        <f t="shared" si="12"/>
        <v>0</v>
      </c>
      <c r="G392" s="31">
        <f t="shared" si="13"/>
        <v>100</v>
      </c>
    </row>
    <row r="393" spans="1:7" ht="15">
      <c r="A393" s="27" t="s">
        <v>168</v>
      </c>
      <c r="B393" s="32" t="s">
        <v>642</v>
      </c>
      <c r="C393" s="32" t="s">
        <v>467</v>
      </c>
      <c r="D393" s="30">
        <v>394712.5</v>
      </c>
      <c r="E393" s="30">
        <v>378267.5</v>
      </c>
      <c r="F393" s="30">
        <f t="shared" si="12"/>
        <v>16445</v>
      </c>
      <c r="G393" s="31">
        <f t="shared" si="13"/>
        <v>95.83367641004529</v>
      </c>
    </row>
    <row r="394" spans="1:7" ht="15">
      <c r="A394" s="27" t="s">
        <v>170</v>
      </c>
      <c r="B394" s="32" t="s">
        <v>642</v>
      </c>
      <c r="C394" s="32" t="s">
        <v>468</v>
      </c>
      <c r="D394" s="30">
        <v>171127.66</v>
      </c>
      <c r="E394" s="30">
        <v>171127.66</v>
      </c>
      <c r="F394" s="30">
        <f t="shared" si="12"/>
        <v>0</v>
      </c>
      <c r="G394" s="31">
        <f t="shared" si="13"/>
        <v>100</v>
      </c>
    </row>
    <row r="395" spans="1:7" ht="15">
      <c r="A395" s="27" t="s">
        <v>172</v>
      </c>
      <c r="B395" s="32" t="s">
        <v>642</v>
      </c>
      <c r="C395" s="32" t="s">
        <v>469</v>
      </c>
      <c r="D395" s="30">
        <v>800516.84</v>
      </c>
      <c r="E395" s="30">
        <v>450202.79</v>
      </c>
      <c r="F395" s="30">
        <f aca="true" t="shared" si="14" ref="F395:F454">D395-E395</f>
        <v>350314.05</v>
      </c>
      <c r="G395" s="31">
        <f aca="true" t="shared" si="15" ref="G395:G454">E395/D395*100</f>
        <v>56.23901553401425</v>
      </c>
    </row>
    <row r="396" spans="1:7" ht="15">
      <c r="A396" s="27" t="s">
        <v>174</v>
      </c>
      <c r="B396" s="32" t="s">
        <v>642</v>
      </c>
      <c r="C396" s="32" t="s">
        <v>470</v>
      </c>
      <c r="D396" s="30">
        <v>20599</v>
      </c>
      <c r="E396" s="30">
        <v>20599</v>
      </c>
      <c r="F396" s="30">
        <f t="shared" si="14"/>
        <v>0</v>
      </c>
      <c r="G396" s="31">
        <f t="shared" si="15"/>
        <v>100</v>
      </c>
    </row>
    <row r="397" spans="1:7" ht="15">
      <c r="A397" s="27" t="s">
        <v>176</v>
      </c>
      <c r="B397" s="32" t="s">
        <v>642</v>
      </c>
      <c r="C397" s="32" t="s">
        <v>471</v>
      </c>
      <c r="D397" s="30">
        <v>779917.84</v>
      </c>
      <c r="E397" s="30">
        <v>429603.79</v>
      </c>
      <c r="F397" s="30">
        <f t="shared" si="14"/>
        <v>350314.05</v>
      </c>
      <c r="G397" s="31">
        <f t="shared" si="15"/>
        <v>55.08321107259195</v>
      </c>
    </row>
    <row r="398" spans="1:7" ht="15">
      <c r="A398" s="27" t="s">
        <v>472</v>
      </c>
      <c r="B398" s="32" t="s">
        <v>642</v>
      </c>
      <c r="C398" s="32" t="s">
        <v>473</v>
      </c>
      <c r="D398" s="30">
        <v>40797951</v>
      </c>
      <c r="E398" s="30">
        <v>25024123.37</v>
      </c>
      <c r="F398" s="30">
        <f t="shared" si="14"/>
        <v>15773827.629999999</v>
      </c>
      <c r="G398" s="31">
        <f t="shared" si="15"/>
        <v>61.336716076746114</v>
      </c>
    </row>
    <row r="399" spans="1:7" ht="15">
      <c r="A399" s="27" t="s">
        <v>150</v>
      </c>
      <c r="B399" s="32" t="s">
        <v>642</v>
      </c>
      <c r="C399" s="32" t="s">
        <v>474</v>
      </c>
      <c r="D399" s="30">
        <v>26545781.37</v>
      </c>
      <c r="E399" s="30">
        <v>12870302</v>
      </c>
      <c r="F399" s="30">
        <f t="shared" si="14"/>
        <v>13675479.370000001</v>
      </c>
      <c r="G399" s="31">
        <f t="shared" si="15"/>
        <v>48.48341746137119</v>
      </c>
    </row>
    <row r="400" spans="1:7" ht="30">
      <c r="A400" s="27" t="s">
        <v>152</v>
      </c>
      <c r="B400" s="32" t="s">
        <v>642</v>
      </c>
      <c r="C400" s="32" t="s">
        <v>475</v>
      </c>
      <c r="D400" s="30">
        <v>18550000</v>
      </c>
      <c r="E400" s="30">
        <v>9322098.32</v>
      </c>
      <c r="F400" s="30">
        <f t="shared" si="14"/>
        <v>9227901.68</v>
      </c>
      <c r="G400" s="31">
        <f t="shared" si="15"/>
        <v>50.253899299191374</v>
      </c>
    </row>
    <row r="401" spans="1:7" ht="15">
      <c r="A401" s="27" t="s">
        <v>154</v>
      </c>
      <c r="B401" s="32" t="s">
        <v>642</v>
      </c>
      <c r="C401" s="32" t="s">
        <v>476</v>
      </c>
      <c r="D401" s="30">
        <v>14243000</v>
      </c>
      <c r="E401" s="30">
        <v>7174428.77</v>
      </c>
      <c r="F401" s="30">
        <f t="shared" si="14"/>
        <v>7068571.23</v>
      </c>
      <c r="G401" s="31">
        <f t="shared" si="15"/>
        <v>50.37161251140911</v>
      </c>
    </row>
    <row r="402" spans="1:7" ht="15">
      <c r="A402" s="27" t="s">
        <v>156</v>
      </c>
      <c r="B402" s="32" t="s">
        <v>642</v>
      </c>
      <c r="C402" s="32" t="s">
        <v>477</v>
      </c>
      <c r="D402" s="30">
        <v>5000</v>
      </c>
      <c r="E402" s="30">
        <v>1798.71</v>
      </c>
      <c r="F402" s="30">
        <f t="shared" si="14"/>
        <v>3201.29</v>
      </c>
      <c r="G402" s="31">
        <f t="shared" si="15"/>
        <v>35.9742</v>
      </c>
    </row>
    <row r="403" spans="1:7" ht="15">
      <c r="A403" s="27" t="s">
        <v>1</v>
      </c>
      <c r="B403" s="32" t="s">
        <v>642</v>
      </c>
      <c r="C403" s="32" t="s">
        <v>478</v>
      </c>
      <c r="D403" s="30">
        <v>4302000</v>
      </c>
      <c r="E403" s="30">
        <v>2145870.84</v>
      </c>
      <c r="F403" s="30">
        <f t="shared" si="14"/>
        <v>2156129.16</v>
      </c>
      <c r="G403" s="31">
        <f t="shared" si="15"/>
        <v>49.880772663877266</v>
      </c>
    </row>
    <row r="404" spans="1:7" ht="15">
      <c r="A404" s="27" t="s">
        <v>159</v>
      </c>
      <c r="B404" s="32" t="s">
        <v>642</v>
      </c>
      <c r="C404" s="32" t="s">
        <v>479</v>
      </c>
      <c r="D404" s="30">
        <v>7586876.37</v>
      </c>
      <c r="E404" s="30">
        <v>3375660.68</v>
      </c>
      <c r="F404" s="30">
        <f t="shared" si="14"/>
        <v>4211215.6899999995</v>
      </c>
      <c r="G404" s="31">
        <f t="shared" si="15"/>
        <v>44.493418837665864</v>
      </c>
    </row>
    <row r="405" spans="1:7" ht="15">
      <c r="A405" s="27" t="s">
        <v>161</v>
      </c>
      <c r="B405" s="32" t="s">
        <v>642</v>
      </c>
      <c r="C405" s="32" t="s">
        <v>480</v>
      </c>
      <c r="D405" s="30">
        <v>135000</v>
      </c>
      <c r="E405" s="30">
        <v>83698.31</v>
      </c>
      <c r="F405" s="30">
        <f t="shared" si="14"/>
        <v>51301.69</v>
      </c>
      <c r="G405" s="31">
        <f t="shared" si="15"/>
        <v>61.99874814814814</v>
      </c>
    </row>
    <row r="406" spans="1:7" ht="15">
      <c r="A406" s="27" t="s">
        <v>163</v>
      </c>
      <c r="B406" s="32" t="s">
        <v>642</v>
      </c>
      <c r="C406" s="32" t="s">
        <v>481</v>
      </c>
      <c r="D406" s="30">
        <v>66000</v>
      </c>
      <c r="E406" s="30">
        <v>1060</v>
      </c>
      <c r="F406" s="30">
        <f t="shared" si="14"/>
        <v>64940</v>
      </c>
      <c r="G406" s="31">
        <f t="shared" si="15"/>
        <v>1.606060606060606</v>
      </c>
    </row>
    <row r="407" spans="1:7" ht="15">
      <c r="A407" s="27" t="s">
        <v>165</v>
      </c>
      <c r="B407" s="32" t="s">
        <v>642</v>
      </c>
      <c r="C407" s="32" t="s">
        <v>482</v>
      </c>
      <c r="D407" s="30">
        <v>6200225.37</v>
      </c>
      <c r="E407" s="30">
        <v>2852840.9</v>
      </c>
      <c r="F407" s="30">
        <f t="shared" si="14"/>
        <v>3347384.47</v>
      </c>
      <c r="G407" s="31">
        <f t="shared" si="15"/>
        <v>46.011890371010814</v>
      </c>
    </row>
    <row r="408" spans="1:7" ht="15">
      <c r="A408" s="27" t="s">
        <v>319</v>
      </c>
      <c r="B408" s="32" t="s">
        <v>642</v>
      </c>
      <c r="C408" s="32" t="s">
        <v>483</v>
      </c>
      <c r="D408" s="30">
        <v>96000</v>
      </c>
      <c r="E408" s="30">
        <v>50000</v>
      </c>
      <c r="F408" s="30">
        <f t="shared" si="14"/>
        <v>46000</v>
      </c>
      <c r="G408" s="31">
        <f t="shared" si="15"/>
        <v>52.083333333333336</v>
      </c>
    </row>
    <row r="409" spans="1:7" ht="15">
      <c r="A409" s="27" t="s">
        <v>438</v>
      </c>
      <c r="B409" s="32" t="s">
        <v>642</v>
      </c>
      <c r="C409" s="32" t="s">
        <v>484</v>
      </c>
      <c r="D409" s="30">
        <v>253651</v>
      </c>
      <c r="E409" s="30">
        <v>34802</v>
      </c>
      <c r="F409" s="30">
        <f t="shared" si="14"/>
        <v>218849</v>
      </c>
      <c r="G409" s="31">
        <f t="shared" si="15"/>
        <v>13.720426885760356</v>
      </c>
    </row>
    <row r="410" spans="1:7" ht="15">
      <c r="A410" s="27" t="s">
        <v>168</v>
      </c>
      <c r="B410" s="32" t="s">
        <v>642</v>
      </c>
      <c r="C410" s="32" t="s">
        <v>485</v>
      </c>
      <c r="D410" s="30">
        <v>836000</v>
      </c>
      <c r="E410" s="30">
        <v>353259.47</v>
      </c>
      <c r="F410" s="30">
        <f t="shared" si="14"/>
        <v>482740.53</v>
      </c>
      <c r="G410" s="31">
        <f t="shared" si="15"/>
        <v>42.25591746411483</v>
      </c>
    </row>
    <row r="411" spans="1:7" ht="15">
      <c r="A411" s="27" t="s">
        <v>170</v>
      </c>
      <c r="B411" s="32" t="s">
        <v>642</v>
      </c>
      <c r="C411" s="32" t="s">
        <v>486</v>
      </c>
      <c r="D411" s="30">
        <v>408905</v>
      </c>
      <c r="E411" s="30">
        <v>172543</v>
      </c>
      <c r="F411" s="30">
        <f t="shared" si="14"/>
        <v>236362</v>
      </c>
      <c r="G411" s="31">
        <f t="shared" si="15"/>
        <v>42.19635367628178</v>
      </c>
    </row>
    <row r="412" spans="1:7" ht="15">
      <c r="A412" s="27" t="s">
        <v>172</v>
      </c>
      <c r="B412" s="32" t="s">
        <v>642</v>
      </c>
      <c r="C412" s="32" t="s">
        <v>487</v>
      </c>
      <c r="D412" s="30">
        <v>14252169.63</v>
      </c>
      <c r="E412" s="30">
        <v>12153821.37</v>
      </c>
      <c r="F412" s="30">
        <f t="shared" si="14"/>
        <v>2098348.2600000016</v>
      </c>
      <c r="G412" s="31">
        <f t="shared" si="15"/>
        <v>85.27699070053798</v>
      </c>
    </row>
    <row r="413" spans="1:7" ht="15">
      <c r="A413" s="27" t="s">
        <v>174</v>
      </c>
      <c r="B413" s="32" t="s">
        <v>642</v>
      </c>
      <c r="C413" s="32" t="s">
        <v>488</v>
      </c>
      <c r="D413" s="30">
        <v>13760674.63</v>
      </c>
      <c r="E413" s="30">
        <v>11842904.22</v>
      </c>
      <c r="F413" s="30">
        <f t="shared" si="14"/>
        <v>1917770.4100000001</v>
      </c>
      <c r="G413" s="31">
        <f t="shared" si="15"/>
        <v>86.0633983320918</v>
      </c>
    </row>
    <row r="414" spans="1:7" ht="15">
      <c r="A414" s="27" t="s">
        <v>176</v>
      </c>
      <c r="B414" s="32" t="s">
        <v>642</v>
      </c>
      <c r="C414" s="32" t="s">
        <v>489</v>
      </c>
      <c r="D414" s="30">
        <v>491495</v>
      </c>
      <c r="E414" s="30">
        <v>310917.15</v>
      </c>
      <c r="F414" s="30">
        <f t="shared" si="14"/>
        <v>180577.84999999998</v>
      </c>
      <c r="G414" s="31">
        <f t="shared" si="15"/>
        <v>63.2594736467309</v>
      </c>
    </row>
    <row r="415" spans="1:7" ht="15">
      <c r="A415" s="27" t="s">
        <v>490</v>
      </c>
      <c r="B415" s="32" t="s">
        <v>642</v>
      </c>
      <c r="C415" s="32" t="s">
        <v>491</v>
      </c>
      <c r="D415" s="30">
        <v>34305951</v>
      </c>
      <c r="E415" s="30">
        <v>20993316.65</v>
      </c>
      <c r="F415" s="30">
        <f t="shared" si="14"/>
        <v>13312634.350000001</v>
      </c>
      <c r="G415" s="31">
        <f t="shared" si="15"/>
        <v>61.19438767343893</v>
      </c>
    </row>
    <row r="416" spans="1:7" ht="15">
      <c r="A416" s="27" t="s">
        <v>150</v>
      </c>
      <c r="B416" s="32" t="s">
        <v>642</v>
      </c>
      <c r="C416" s="32" t="s">
        <v>492</v>
      </c>
      <c r="D416" s="30">
        <v>20387781.37</v>
      </c>
      <c r="E416" s="30">
        <v>9111613.43</v>
      </c>
      <c r="F416" s="30">
        <f t="shared" si="14"/>
        <v>11276167.940000001</v>
      </c>
      <c r="G416" s="31">
        <f t="shared" si="15"/>
        <v>44.69153982300135</v>
      </c>
    </row>
    <row r="417" spans="1:7" ht="30">
      <c r="A417" s="27" t="s">
        <v>152</v>
      </c>
      <c r="B417" s="32" t="s">
        <v>642</v>
      </c>
      <c r="C417" s="32" t="s">
        <v>493</v>
      </c>
      <c r="D417" s="30">
        <v>12884000</v>
      </c>
      <c r="E417" s="30">
        <v>5787906.24</v>
      </c>
      <c r="F417" s="30">
        <f t="shared" si="14"/>
        <v>7096093.76</v>
      </c>
      <c r="G417" s="31">
        <f t="shared" si="15"/>
        <v>44.92320894132257</v>
      </c>
    </row>
    <row r="418" spans="1:7" ht="15">
      <c r="A418" s="27" t="s">
        <v>154</v>
      </c>
      <c r="B418" s="32" t="s">
        <v>642</v>
      </c>
      <c r="C418" s="32" t="s">
        <v>494</v>
      </c>
      <c r="D418" s="30">
        <v>9893000</v>
      </c>
      <c r="E418" s="30">
        <v>4452795.56</v>
      </c>
      <c r="F418" s="30">
        <f t="shared" si="14"/>
        <v>5440204.44</v>
      </c>
      <c r="G418" s="31">
        <f t="shared" si="15"/>
        <v>45.00955786920044</v>
      </c>
    </row>
    <row r="419" spans="1:7" ht="15">
      <c r="A419" s="27" t="s">
        <v>156</v>
      </c>
      <c r="B419" s="32" t="s">
        <v>642</v>
      </c>
      <c r="C419" s="32" t="s">
        <v>495</v>
      </c>
      <c r="D419" s="30">
        <v>3000</v>
      </c>
      <c r="E419" s="30">
        <v>698.71</v>
      </c>
      <c r="F419" s="30">
        <f t="shared" si="14"/>
        <v>2301.29</v>
      </c>
      <c r="G419" s="31">
        <f t="shared" si="15"/>
        <v>23.290333333333336</v>
      </c>
    </row>
    <row r="420" spans="1:7" ht="15">
      <c r="A420" s="27" t="s">
        <v>1</v>
      </c>
      <c r="B420" s="32" t="s">
        <v>642</v>
      </c>
      <c r="C420" s="32" t="s">
        <v>496</v>
      </c>
      <c r="D420" s="30">
        <v>2988000</v>
      </c>
      <c r="E420" s="30">
        <v>1334411.97</v>
      </c>
      <c r="F420" s="30">
        <f t="shared" si="14"/>
        <v>1653588.03</v>
      </c>
      <c r="G420" s="31">
        <f t="shared" si="15"/>
        <v>44.659035140562246</v>
      </c>
    </row>
    <row r="421" spans="1:7" ht="15">
      <c r="A421" s="27" t="s">
        <v>159</v>
      </c>
      <c r="B421" s="32" t="s">
        <v>642</v>
      </c>
      <c r="C421" s="32" t="s">
        <v>497</v>
      </c>
      <c r="D421" s="30">
        <v>7116876.37</v>
      </c>
      <c r="E421" s="30">
        <v>3157054.19</v>
      </c>
      <c r="F421" s="30">
        <f t="shared" si="14"/>
        <v>3959822.18</v>
      </c>
      <c r="G421" s="31">
        <f t="shared" si="15"/>
        <v>44.3601100520452</v>
      </c>
    </row>
    <row r="422" spans="1:7" ht="15">
      <c r="A422" s="27" t="s">
        <v>161</v>
      </c>
      <c r="B422" s="32" t="s">
        <v>642</v>
      </c>
      <c r="C422" s="32" t="s">
        <v>498</v>
      </c>
      <c r="D422" s="30">
        <v>79000</v>
      </c>
      <c r="E422" s="30">
        <v>31405.9</v>
      </c>
      <c r="F422" s="30">
        <f t="shared" si="14"/>
        <v>47594.1</v>
      </c>
      <c r="G422" s="31">
        <f t="shared" si="15"/>
        <v>39.75430379746835</v>
      </c>
    </row>
    <row r="423" spans="1:7" ht="15">
      <c r="A423" s="27" t="s">
        <v>163</v>
      </c>
      <c r="B423" s="32" t="s">
        <v>642</v>
      </c>
      <c r="C423" s="32" t="s">
        <v>499</v>
      </c>
      <c r="D423" s="30">
        <v>53000</v>
      </c>
      <c r="E423" s="30">
        <v>700</v>
      </c>
      <c r="F423" s="30">
        <f t="shared" si="14"/>
        <v>52300</v>
      </c>
      <c r="G423" s="31">
        <f t="shared" si="15"/>
        <v>1.3207547169811322</v>
      </c>
    </row>
    <row r="424" spans="1:7" ht="15">
      <c r="A424" s="27" t="s">
        <v>165</v>
      </c>
      <c r="B424" s="32" t="s">
        <v>642</v>
      </c>
      <c r="C424" s="32" t="s">
        <v>500</v>
      </c>
      <c r="D424" s="30">
        <v>6101225.37</v>
      </c>
      <c r="E424" s="30">
        <v>2807538.2</v>
      </c>
      <c r="F424" s="30">
        <f t="shared" si="14"/>
        <v>3293687.17</v>
      </c>
      <c r="G424" s="31">
        <f t="shared" si="15"/>
        <v>46.015972689761504</v>
      </c>
    </row>
    <row r="425" spans="1:7" ht="15">
      <c r="A425" s="27" t="s">
        <v>319</v>
      </c>
      <c r="B425" s="32" t="s">
        <v>642</v>
      </c>
      <c r="C425" s="32" t="s">
        <v>501</v>
      </c>
      <c r="D425" s="30">
        <v>96000</v>
      </c>
      <c r="E425" s="30">
        <v>50000</v>
      </c>
      <c r="F425" s="30">
        <f t="shared" si="14"/>
        <v>46000</v>
      </c>
      <c r="G425" s="31">
        <f t="shared" si="15"/>
        <v>52.083333333333336</v>
      </c>
    </row>
    <row r="426" spans="1:7" ht="15">
      <c r="A426" s="27" t="s">
        <v>438</v>
      </c>
      <c r="B426" s="32" t="s">
        <v>642</v>
      </c>
      <c r="C426" s="32" t="s">
        <v>502</v>
      </c>
      <c r="D426" s="30">
        <v>181651</v>
      </c>
      <c r="E426" s="30">
        <v>21602</v>
      </c>
      <c r="F426" s="30">
        <f t="shared" si="14"/>
        <v>160049</v>
      </c>
      <c r="G426" s="31">
        <f t="shared" si="15"/>
        <v>11.892034725930493</v>
      </c>
    </row>
    <row r="427" spans="1:7" ht="15">
      <c r="A427" s="27" t="s">
        <v>168</v>
      </c>
      <c r="B427" s="32" t="s">
        <v>642</v>
      </c>
      <c r="C427" s="32" t="s">
        <v>503</v>
      </c>
      <c r="D427" s="30">
        <v>606000</v>
      </c>
      <c r="E427" s="30">
        <v>245808.09</v>
      </c>
      <c r="F427" s="30">
        <f t="shared" si="14"/>
        <v>360191.91000000003</v>
      </c>
      <c r="G427" s="31">
        <f t="shared" si="15"/>
        <v>40.562391089108914</v>
      </c>
    </row>
    <row r="428" spans="1:7" ht="15">
      <c r="A428" s="27" t="s">
        <v>170</v>
      </c>
      <c r="B428" s="32" t="s">
        <v>642</v>
      </c>
      <c r="C428" s="32" t="s">
        <v>504</v>
      </c>
      <c r="D428" s="30">
        <v>386905</v>
      </c>
      <c r="E428" s="30">
        <v>166653</v>
      </c>
      <c r="F428" s="30">
        <f t="shared" si="14"/>
        <v>220252</v>
      </c>
      <c r="G428" s="31">
        <f t="shared" si="15"/>
        <v>43.07336426254507</v>
      </c>
    </row>
    <row r="429" spans="1:7" ht="15">
      <c r="A429" s="27" t="s">
        <v>172</v>
      </c>
      <c r="B429" s="32" t="s">
        <v>642</v>
      </c>
      <c r="C429" s="32" t="s">
        <v>505</v>
      </c>
      <c r="D429" s="30">
        <v>13918169.63</v>
      </c>
      <c r="E429" s="30">
        <v>11881703.22</v>
      </c>
      <c r="F429" s="30">
        <f t="shared" si="14"/>
        <v>2036466.4100000001</v>
      </c>
      <c r="G429" s="31">
        <f t="shared" si="15"/>
        <v>85.36828861741643</v>
      </c>
    </row>
    <row r="430" spans="1:7" ht="15">
      <c r="A430" s="27" t="s">
        <v>174</v>
      </c>
      <c r="B430" s="32" t="s">
        <v>642</v>
      </c>
      <c r="C430" s="32" t="s">
        <v>506</v>
      </c>
      <c r="D430" s="30">
        <v>13756309.63</v>
      </c>
      <c r="E430" s="30">
        <v>11838539.22</v>
      </c>
      <c r="F430" s="30">
        <f t="shared" si="14"/>
        <v>1917770.4100000001</v>
      </c>
      <c r="G430" s="31">
        <f t="shared" si="15"/>
        <v>86.05897612381672</v>
      </c>
    </row>
    <row r="431" spans="1:7" ht="15">
      <c r="A431" s="27" t="s">
        <v>176</v>
      </c>
      <c r="B431" s="32" t="s">
        <v>642</v>
      </c>
      <c r="C431" s="32" t="s">
        <v>507</v>
      </c>
      <c r="D431" s="30">
        <v>161860</v>
      </c>
      <c r="E431" s="30">
        <v>43164</v>
      </c>
      <c r="F431" s="30">
        <f t="shared" si="14"/>
        <v>118696</v>
      </c>
      <c r="G431" s="31">
        <f t="shared" si="15"/>
        <v>26.66749042382306</v>
      </c>
    </row>
    <row r="432" spans="1:7" ht="30">
      <c r="A432" s="27" t="s">
        <v>508</v>
      </c>
      <c r="B432" s="32" t="s">
        <v>642</v>
      </c>
      <c r="C432" s="32" t="s">
        <v>509</v>
      </c>
      <c r="D432" s="30">
        <v>6492000</v>
      </c>
      <c r="E432" s="30">
        <v>4030806.72</v>
      </c>
      <c r="F432" s="30">
        <f t="shared" si="14"/>
        <v>2461193.28</v>
      </c>
      <c r="G432" s="31">
        <f t="shared" si="15"/>
        <v>62.0888280961183</v>
      </c>
    </row>
    <row r="433" spans="1:7" ht="15">
      <c r="A433" s="27" t="s">
        <v>150</v>
      </c>
      <c r="B433" s="32" t="s">
        <v>642</v>
      </c>
      <c r="C433" s="32" t="s">
        <v>510</v>
      </c>
      <c r="D433" s="30">
        <v>6158000</v>
      </c>
      <c r="E433" s="30">
        <v>3758688.57</v>
      </c>
      <c r="F433" s="30">
        <f t="shared" si="14"/>
        <v>2399311.43</v>
      </c>
      <c r="G433" s="31">
        <f t="shared" si="15"/>
        <v>61.03748895745371</v>
      </c>
    </row>
    <row r="434" spans="1:7" ht="30">
      <c r="A434" s="27" t="s">
        <v>152</v>
      </c>
      <c r="B434" s="32" t="s">
        <v>642</v>
      </c>
      <c r="C434" s="32" t="s">
        <v>511</v>
      </c>
      <c r="D434" s="30">
        <v>5666000</v>
      </c>
      <c r="E434" s="30">
        <v>3534192.08</v>
      </c>
      <c r="F434" s="30">
        <f t="shared" si="14"/>
        <v>2131807.92</v>
      </c>
      <c r="G434" s="31">
        <f t="shared" si="15"/>
        <v>62.37543381574303</v>
      </c>
    </row>
    <row r="435" spans="1:7" ht="15">
      <c r="A435" s="27" t="s">
        <v>154</v>
      </c>
      <c r="B435" s="32" t="s">
        <v>642</v>
      </c>
      <c r="C435" s="32" t="s">
        <v>512</v>
      </c>
      <c r="D435" s="30">
        <v>4350000</v>
      </c>
      <c r="E435" s="30">
        <v>2721633.21</v>
      </c>
      <c r="F435" s="30">
        <f t="shared" si="14"/>
        <v>1628366.79</v>
      </c>
      <c r="G435" s="31">
        <f t="shared" si="15"/>
        <v>62.56628068965517</v>
      </c>
    </row>
    <row r="436" spans="1:7" ht="15">
      <c r="A436" s="27" t="s">
        <v>156</v>
      </c>
      <c r="B436" s="32" t="s">
        <v>642</v>
      </c>
      <c r="C436" s="32" t="s">
        <v>513</v>
      </c>
      <c r="D436" s="30">
        <v>2000</v>
      </c>
      <c r="E436" s="30">
        <v>1100</v>
      </c>
      <c r="F436" s="30">
        <f t="shared" si="14"/>
        <v>900</v>
      </c>
      <c r="G436" s="31">
        <f t="shared" si="15"/>
        <v>55.00000000000001</v>
      </c>
    </row>
    <row r="437" spans="1:7" ht="15">
      <c r="A437" s="27" t="s">
        <v>1</v>
      </c>
      <c r="B437" s="32" t="s">
        <v>642</v>
      </c>
      <c r="C437" s="32" t="s">
        <v>514</v>
      </c>
      <c r="D437" s="30">
        <v>1314000</v>
      </c>
      <c r="E437" s="30">
        <v>811458.87</v>
      </c>
      <c r="F437" s="30">
        <f t="shared" si="14"/>
        <v>502541.13</v>
      </c>
      <c r="G437" s="31">
        <f t="shared" si="15"/>
        <v>61.754860730593606</v>
      </c>
    </row>
    <row r="438" spans="1:7" ht="15">
      <c r="A438" s="27" t="s">
        <v>159</v>
      </c>
      <c r="B438" s="32" t="s">
        <v>642</v>
      </c>
      <c r="C438" s="32" t="s">
        <v>515</v>
      </c>
      <c r="D438" s="30">
        <v>470000</v>
      </c>
      <c r="E438" s="30">
        <v>218606.49</v>
      </c>
      <c r="F438" s="30">
        <f t="shared" si="14"/>
        <v>251393.51</v>
      </c>
      <c r="G438" s="31">
        <f t="shared" si="15"/>
        <v>46.51201914893617</v>
      </c>
    </row>
    <row r="439" spans="1:7" ht="15">
      <c r="A439" s="27" t="s">
        <v>161</v>
      </c>
      <c r="B439" s="32" t="s">
        <v>642</v>
      </c>
      <c r="C439" s="32" t="s">
        <v>516</v>
      </c>
      <c r="D439" s="30">
        <v>56000</v>
      </c>
      <c r="E439" s="30">
        <v>52292.41</v>
      </c>
      <c r="F439" s="30">
        <f t="shared" si="14"/>
        <v>3707.5899999999965</v>
      </c>
      <c r="G439" s="31">
        <f t="shared" si="15"/>
        <v>93.37930357142858</v>
      </c>
    </row>
    <row r="440" spans="1:7" ht="15">
      <c r="A440" s="27" t="s">
        <v>163</v>
      </c>
      <c r="B440" s="32" t="s">
        <v>642</v>
      </c>
      <c r="C440" s="32" t="s">
        <v>517</v>
      </c>
      <c r="D440" s="30">
        <v>13000</v>
      </c>
      <c r="E440" s="30">
        <v>360</v>
      </c>
      <c r="F440" s="30">
        <f t="shared" si="14"/>
        <v>12640</v>
      </c>
      <c r="G440" s="31">
        <f t="shared" si="15"/>
        <v>2.769230769230769</v>
      </c>
    </row>
    <row r="441" spans="1:7" ht="15">
      <c r="A441" s="27" t="s">
        <v>165</v>
      </c>
      <c r="B441" s="32" t="s">
        <v>642</v>
      </c>
      <c r="C441" s="32" t="s">
        <v>518</v>
      </c>
      <c r="D441" s="30">
        <v>99000</v>
      </c>
      <c r="E441" s="30">
        <v>45302.7</v>
      </c>
      <c r="F441" s="30">
        <f t="shared" si="14"/>
        <v>53697.3</v>
      </c>
      <c r="G441" s="31">
        <f t="shared" si="15"/>
        <v>45.76030303030303</v>
      </c>
    </row>
    <row r="442" spans="1:7" ht="15">
      <c r="A442" s="27" t="s">
        <v>438</v>
      </c>
      <c r="B442" s="32" t="s">
        <v>642</v>
      </c>
      <c r="C442" s="32" t="s">
        <v>519</v>
      </c>
      <c r="D442" s="30">
        <v>72000</v>
      </c>
      <c r="E442" s="30">
        <v>13200</v>
      </c>
      <c r="F442" s="30">
        <f t="shared" si="14"/>
        <v>58800</v>
      </c>
      <c r="G442" s="31">
        <f t="shared" si="15"/>
        <v>18.333333333333332</v>
      </c>
    </row>
    <row r="443" spans="1:7" ht="15">
      <c r="A443" s="27" t="s">
        <v>168</v>
      </c>
      <c r="B443" s="32" t="s">
        <v>642</v>
      </c>
      <c r="C443" s="32" t="s">
        <v>520</v>
      </c>
      <c r="D443" s="30">
        <v>230000</v>
      </c>
      <c r="E443" s="30">
        <v>107451.38</v>
      </c>
      <c r="F443" s="30">
        <f t="shared" si="14"/>
        <v>122548.62</v>
      </c>
      <c r="G443" s="31">
        <f t="shared" si="15"/>
        <v>46.71799130434783</v>
      </c>
    </row>
    <row r="444" spans="1:7" ht="15">
      <c r="A444" s="27" t="s">
        <v>170</v>
      </c>
      <c r="B444" s="32" t="s">
        <v>642</v>
      </c>
      <c r="C444" s="32" t="s">
        <v>521</v>
      </c>
      <c r="D444" s="30">
        <v>22000</v>
      </c>
      <c r="E444" s="30">
        <v>5890</v>
      </c>
      <c r="F444" s="30">
        <f t="shared" si="14"/>
        <v>16110</v>
      </c>
      <c r="G444" s="31">
        <f t="shared" si="15"/>
        <v>26.77272727272727</v>
      </c>
    </row>
    <row r="445" spans="1:7" ht="15">
      <c r="A445" s="27" t="s">
        <v>172</v>
      </c>
      <c r="B445" s="32" t="s">
        <v>642</v>
      </c>
      <c r="C445" s="32" t="s">
        <v>522</v>
      </c>
      <c r="D445" s="30">
        <v>334000</v>
      </c>
      <c r="E445" s="30">
        <v>272118.15</v>
      </c>
      <c r="F445" s="30">
        <f t="shared" si="14"/>
        <v>61881.84999999998</v>
      </c>
      <c r="G445" s="31">
        <f t="shared" si="15"/>
        <v>81.4725</v>
      </c>
    </row>
    <row r="446" spans="1:7" ht="15">
      <c r="A446" s="27" t="s">
        <v>174</v>
      </c>
      <c r="B446" s="32" t="s">
        <v>642</v>
      </c>
      <c r="C446" s="32" t="s">
        <v>523</v>
      </c>
      <c r="D446" s="30">
        <v>4365</v>
      </c>
      <c r="E446" s="30">
        <v>4365</v>
      </c>
      <c r="F446" s="30">
        <f t="shared" si="14"/>
        <v>0</v>
      </c>
      <c r="G446" s="31">
        <f t="shared" si="15"/>
        <v>100</v>
      </c>
    </row>
    <row r="447" spans="1:7" ht="15">
      <c r="A447" s="27" t="s">
        <v>176</v>
      </c>
      <c r="B447" s="32" t="s">
        <v>642</v>
      </c>
      <c r="C447" s="32" t="s">
        <v>524</v>
      </c>
      <c r="D447" s="30">
        <v>329635</v>
      </c>
      <c r="E447" s="30">
        <v>267753.15</v>
      </c>
      <c r="F447" s="30">
        <f t="shared" si="14"/>
        <v>61881.84999999998</v>
      </c>
      <c r="G447" s="31">
        <f t="shared" si="15"/>
        <v>81.22716034401687</v>
      </c>
    </row>
    <row r="448" spans="1:7" ht="15">
      <c r="A448" s="27" t="s">
        <v>525</v>
      </c>
      <c r="B448" s="32" t="s">
        <v>642</v>
      </c>
      <c r="C448" s="32" t="s">
        <v>526</v>
      </c>
      <c r="D448" s="30">
        <v>5730000</v>
      </c>
      <c r="E448" s="30">
        <v>1963064.34</v>
      </c>
      <c r="F448" s="30">
        <f t="shared" si="14"/>
        <v>3766935.66</v>
      </c>
      <c r="G448" s="31">
        <f t="shared" si="15"/>
        <v>34.25941256544503</v>
      </c>
    </row>
    <row r="449" spans="1:7" ht="15">
      <c r="A449" s="27" t="s">
        <v>150</v>
      </c>
      <c r="B449" s="32" t="s">
        <v>642</v>
      </c>
      <c r="C449" s="32" t="s">
        <v>527</v>
      </c>
      <c r="D449" s="30">
        <v>5253500</v>
      </c>
      <c r="E449" s="30">
        <v>1901098.84</v>
      </c>
      <c r="F449" s="30">
        <f t="shared" si="14"/>
        <v>3352401.16</v>
      </c>
      <c r="G449" s="31">
        <f t="shared" si="15"/>
        <v>36.187281621775966</v>
      </c>
    </row>
    <row r="450" spans="1:7" ht="15">
      <c r="A450" s="27" t="s">
        <v>159</v>
      </c>
      <c r="B450" s="32" t="s">
        <v>642</v>
      </c>
      <c r="C450" s="32" t="s">
        <v>528</v>
      </c>
      <c r="D450" s="30">
        <v>36600</v>
      </c>
      <c r="E450" s="30">
        <v>4601.63</v>
      </c>
      <c r="F450" s="30">
        <f t="shared" si="14"/>
        <v>31998.37</v>
      </c>
      <c r="G450" s="31">
        <f t="shared" si="15"/>
        <v>12.572759562841531</v>
      </c>
    </row>
    <row r="451" spans="1:7" ht="15">
      <c r="A451" s="27" t="s">
        <v>161</v>
      </c>
      <c r="B451" s="32" t="s">
        <v>642</v>
      </c>
      <c r="C451" s="32" t="s">
        <v>529</v>
      </c>
      <c r="D451" s="30">
        <v>1600</v>
      </c>
      <c r="E451" s="30">
        <v>71.63</v>
      </c>
      <c r="F451" s="30">
        <f t="shared" si="14"/>
        <v>1528.37</v>
      </c>
      <c r="G451" s="31">
        <f t="shared" si="15"/>
        <v>4.476875</v>
      </c>
    </row>
    <row r="452" spans="1:7" ht="15">
      <c r="A452" s="27" t="s">
        <v>438</v>
      </c>
      <c r="B452" s="32" t="s">
        <v>642</v>
      </c>
      <c r="C452" s="32" t="s">
        <v>530</v>
      </c>
      <c r="D452" s="30">
        <v>20000</v>
      </c>
      <c r="E452" s="30" t="s">
        <v>654</v>
      </c>
      <c r="F452" s="30" t="s">
        <v>654</v>
      </c>
      <c r="G452" s="30" t="s">
        <v>654</v>
      </c>
    </row>
    <row r="453" spans="1:7" ht="15">
      <c r="A453" s="27" t="s">
        <v>168</v>
      </c>
      <c r="B453" s="32" t="s">
        <v>642</v>
      </c>
      <c r="C453" s="32" t="s">
        <v>531</v>
      </c>
      <c r="D453" s="30">
        <v>15000</v>
      </c>
      <c r="E453" s="30">
        <v>4530</v>
      </c>
      <c r="F453" s="30">
        <f t="shared" si="14"/>
        <v>10470</v>
      </c>
      <c r="G453" s="31">
        <f t="shared" si="15"/>
        <v>30.2</v>
      </c>
    </row>
    <row r="454" spans="1:7" ht="15">
      <c r="A454" s="27" t="s">
        <v>312</v>
      </c>
      <c r="B454" s="32" t="s">
        <v>642</v>
      </c>
      <c r="C454" s="32" t="s">
        <v>532</v>
      </c>
      <c r="D454" s="30">
        <v>48000</v>
      </c>
      <c r="E454" s="30">
        <v>19500</v>
      </c>
      <c r="F454" s="30">
        <f t="shared" si="14"/>
        <v>28500</v>
      </c>
      <c r="G454" s="31">
        <f t="shared" si="15"/>
        <v>40.625</v>
      </c>
    </row>
    <row r="455" spans="1:7" ht="39" customHeight="1">
      <c r="A455" s="27" t="s">
        <v>402</v>
      </c>
      <c r="B455" s="32" t="s">
        <v>642</v>
      </c>
      <c r="C455" s="32" t="s">
        <v>533</v>
      </c>
      <c r="D455" s="30">
        <v>48000</v>
      </c>
      <c r="E455" s="30">
        <v>19500</v>
      </c>
      <c r="F455" s="30">
        <f aca="true" t="shared" si="16" ref="F455:F512">D455-E455</f>
        <v>28500</v>
      </c>
      <c r="G455" s="31">
        <f aca="true" t="shared" si="17" ref="G455:G512">E455/D455*100</f>
        <v>40.625</v>
      </c>
    </row>
    <row r="456" spans="1:7" ht="15">
      <c r="A456" s="27" t="s">
        <v>534</v>
      </c>
      <c r="B456" s="32" t="s">
        <v>642</v>
      </c>
      <c r="C456" s="32" t="s">
        <v>535</v>
      </c>
      <c r="D456" s="30">
        <v>5143900</v>
      </c>
      <c r="E456" s="30">
        <v>1876997.21</v>
      </c>
      <c r="F456" s="30">
        <f t="shared" si="16"/>
        <v>3266902.79</v>
      </c>
      <c r="G456" s="31">
        <f t="shared" si="17"/>
        <v>36.48976865802212</v>
      </c>
    </row>
    <row r="457" spans="1:7" ht="15">
      <c r="A457" s="27" t="s">
        <v>536</v>
      </c>
      <c r="B457" s="32" t="s">
        <v>642</v>
      </c>
      <c r="C457" s="32" t="s">
        <v>537</v>
      </c>
      <c r="D457" s="30">
        <v>4693900</v>
      </c>
      <c r="E457" s="30">
        <v>1766297.67</v>
      </c>
      <c r="F457" s="30">
        <f t="shared" si="16"/>
        <v>2927602.33</v>
      </c>
      <c r="G457" s="31">
        <f t="shared" si="17"/>
        <v>37.62963995824368</v>
      </c>
    </row>
    <row r="458" spans="1:7" ht="45">
      <c r="A458" s="27" t="s">
        <v>538</v>
      </c>
      <c r="B458" s="32" t="s">
        <v>642</v>
      </c>
      <c r="C458" s="32" t="s">
        <v>539</v>
      </c>
      <c r="D458" s="30">
        <v>450000</v>
      </c>
      <c r="E458" s="30">
        <v>110699.54</v>
      </c>
      <c r="F458" s="30">
        <f t="shared" si="16"/>
        <v>339300.46</v>
      </c>
      <c r="G458" s="31">
        <f t="shared" si="17"/>
        <v>24.599897777777777</v>
      </c>
    </row>
    <row r="459" spans="1:7" ht="15">
      <c r="A459" s="27" t="s">
        <v>170</v>
      </c>
      <c r="B459" s="32" t="s">
        <v>642</v>
      </c>
      <c r="C459" s="32" t="s">
        <v>540</v>
      </c>
      <c r="D459" s="30">
        <v>25000</v>
      </c>
      <c r="E459" s="30" t="s">
        <v>654</v>
      </c>
      <c r="F459" s="30" t="s">
        <v>654</v>
      </c>
      <c r="G459" s="30" t="s">
        <v>654</v>
      </c>
    </row>
    <row r="460" spans="1:7" ht="15">
      <c r="A460" s="27" t="s">
        <v>172</v>
      </c>
      <c r="B460" s="32" t="s">
        <v>642</v>
      </c>
      <c r="C460" s="32" t="s">
        <v>541</v>
      </c>
      <c r="D460" s="30">
        <v>476500</v>
      </c>
      <c r="E460" s="30">
        <v>61965.5</v>
      </c>
      <c r="F460" s="30">
        <f t="shared" si="16"/>
        <v>414534.5</v>
      </c>
      <c r="G460" s="31">
        <f t="shared" si="17"/>
        <v>13.004302203567681</v>
      </c>
    </row>
    <row r="461" spans="1:7" ht="15">
      <c r="A461" s="27" t="s">
        <v>174</v>
      </c>
      <c r="B461" s="32" t="s">
        <v>642</v>
      </c>
      <c r="C461" s="32" t="s">
        <v>542</v>
      </c>
      <c r="D461" s="30">
        <v>460000</v>
      </c>
      <c r="E461" s="30">
        <v>45465.5</v>
      </c>
      <c r="F461" s="30">
        <f t="shared" si="16"/>
        <v>414534.5</v>
      </c>
      <c r="G461" s="31">
        <f t="shared" si="17"/>
        <v>9.883804347826088</v>
      </c>
    </row>
    <row r="462" spans="1:7" ht="15">
      <c r="A462" s="27" t="s">
        <v>176</v>
      </c>
      <c r="B462" s="32" t="s">
        <v>642</v>
      </c>
      <c r="C462" s="32" t="s">
        <v>543</v>
      </c>
      <c r="D462" s="30">
        <v>16500</v>
      </c>
      <c r="E462" s="30">
        <v>16500</v>
      </c>
      <c r="F462" s="30">
        <f t="shared" si="16"/>
        <v>0</v>
      </c>
      <c r="G462" s="31">
        <f t="shared" si="17"/>
        <v>100</v>
      </c>
    </row>
    <row r="463" spans="1:7" ht="15">
      <c r="A463" s="27" t="s">
        <v>544</v>
      </c>
      <c r="B463" s="32" t="s">
        <v>642</v>
      </c>
      <c r="C463" s="32" t="s">
        <v>545</v>
      </c>
      <c r="D463" s="30">
        <v>451600</v>
      </c>
      <c r="E463" s="30">
        <v>110771.17</v>
      </c>
      <c r="F463" s="30">
        <f t="shared" si="16"/>
        <v>340828.83</v>
      </c>
      <c r="G463" s="31">
        <f t="shared" si="17"/>
        <v>24.528602745792735</v>
      </c>
    </row>
    <row r="464" spans="1:7" ht="15">
      <c r="A464" s="27" t="s">
        <v>150</v>
      </c>
      <c r="B464" s="32" t="s">
        <v>642</v>
      </c>
      <c r="C464" s="32" t="s">
        <v>546</v>
      </c>
      <c r="D464" s="30">
        <v>451600</v>
      </c>
      <c r="E464" s="30">
        <v>110771.17</v>
      </c>
      <c r="F464" s="30">
        <f t="shared" si="16"/>
        <v>340828.83</v>
      </c>
      <c r="G464" s="31">
        <f t="shared" si="17"/>
        <v>24.528602745792735</v>
      </c>
    </row>
    <row r="465" spans="1:7" ht="15">
      <c r="A465" s="27" t="s">
        <v>159</v>
      </c>
      <c r="B465" s="32" t="s">
        <v>642</v>
      </c>
      <c r="C465" s="32" t="s">
        <v>547</v>
      </c>
      <c r="D465" s="30">
        <v>1600</v>
      </c>
      <c r="E465" s="30">
        <v>71.63</v>
      </c>
      <c r="F465" s="30">
        <f t="shared" si="16"/>
        <v>1528.37</v>
      </c>
      <c r="G465" s="31">
        <f t="shared" si="17"/>
        <v>4.476875</v>
      </c>
    </row>
    <row r="466" spans="1:7" ht="15">
      <c r="A466" s="27" t="s">
        <v>161</v>
      </c>
      <c r="B466" s="32" t="s">
        <v>642</v>
      </c>
      <c r="C466" s="32" t="s">
        <v>548</v>
      </c>
      <c r="D466" s="30">
        <v>1600</v>
      </c>
      <c r="E466" s="30">
        <v>71.63</v>
      </c>
      <c r="F466" s="30">
        <f t="shared" si="16"/>
        <v>1528.37</v>
      </c>
      <c r="G466" s="31">
        <f t="shared" si="17"/>
        <v>4.476875</v>
      </c>
    </row>
    <row r="467" spans="1:7" ht="15">
      <c r="A467" s="27" t="s">
        <v>534</v>
      </c>
      <c r="B467" s="32" t="s">
        <v>642</v>
      </c>
      <c r="C467" s="32" t="s">
        <v>549</v>
      </c>
      <c r="D467" s="30">
        <v>450000</v>
      </c>
      <c r="E467" s="30">
        <v>110699.54</v>
      </c>
      <c r="F467" s="30">
        <f t="shared" si="16"/>
        <v>339300.46</v>
      </c>
      <c r="G467" s="31">
        <f t="shared" si="17"/>
        <v>24.599897777777777</v>
      </c>
    </row>
    <row r="468" spans="1:7" ht="45">
      <c r="A468" s="27" t="s">
        <v>538</v>
      </c>
      <c r="B468" s="32" t="s">
        <v>642</v>
      </c>
      <c r="C468" s="32" t="s">
        <v>550</v>
      </c>
      <c r="D468" s="30">
        <v>450000</v>
      </c>
      <c r="E468" s="30">
        <v>110699.54</v>
      </c>
      <c r="F468" s="30">
        <f t="shared" si="16"/>
        <v>339300.46</v>
      </c>
      <c r="G468" s="31">
        <f t="shared" si="17"/>
        <v>24.599897777777777</v>
      </c>
    </row>
    <row r="469" spans="1:7" ht="15">
      <c r="A469" s="27" t="s">
        <v>551</v>
      </c>
      <c r="B469" s="32" t="s">
        <v>642</v>
      </c>
      <c r="C469" s="32" t="s">
        <v>552</v>
      </c>
      <c r="D469" s="30">
        <v>1565400</v>
      </c>
      <c r="E469" s="30" t="s">
        <v>654</v>
      </c>
      <c r="F469" s="30" t="s">
        <v>654</v>
      </c>
      <c r="G469" s="30" t="s">
        <v>654</v>
      </c>
    </row>
    <row r="470" spans="1:7" ht="15">
      <c r="A470" s="27" t="s">
        <v>150</v>
      </c>
      <c r="B470" s="32" t="s">
        <v>642</v>
      </c>
      <c r="C470" s="32" t="s">
        <v>553</v>
      </c>
      <c r="D470" s="30">
        <v>1565400</v>
      </c>
      <c r="E470" s="30" t="s">
        <v>654</v>
      </c>
      <c r="F470" s="30" t="s">
        <v>654</v>
      </c>
      <c r="G470" s="30" t="s">
        <v>654</v>
      </c>
    </row>
    <row r="471" spans="1:7" ht="15">
      <c r="A471" s="27" t="s">
        <v>534</v>
      </c>
      <c r="B471" s="32" t="s">
        <v>642</v>
      </c>
      <c r="C471" s="32" t="s">
        <v>554</v>
      </c>
      <c r="D471" s="30">
        <v>1565400</v>
      </c>
      <c r="E471" s="30" t="s">
        <v>654</v>
      </c>
      <c r="F471" s="30" t="s">
        <v>654</v>
      </c>
      <c r="G471" s="30" t="s">
        <v>654</v>
      </c>
    </row>
    <row r="472" spans="1:7" ht="15">
      <c r="A472" s="27" t="s">
        <v>536</v>
      </c>
      <c r="B472" s="32" t="s">
        <v>642</v>
      </c>
      <c r="C472" s="32" t="s">
        <v>555</v>
      </c>
      <c r="D472" s="30">
        <v>1565400</v>
      </c>
      <c r="E472" s="30" t="s">
        <v>654</v>
      </c>
      <c r="F472" s="30" t="s">
        <v>654</v>
      </c>
      <c r="G472" s="30" t="s">
        <v>654</v>
      </c>
    </row>
    <row r="473" spans="1:7" ht="15">
      <c r="A473" s="27" t="s">
        <v>556</v>
      </c>
      <c r="B473" s="32" t="s">
        <v>642</v>
      </c>
      <c r="C473" s="32" t="s">
        <v>557</v>
      </c>
      <c r="D473" s="30">
        <v>2509000</v>
      </c>
      <c r="E473" s="30">
        <v>1599697.67</v>
      </c>
      <c r="F473" s="30">
        <f t="shared" si="16"/>
        <v>909302.3300000001</v>
      </c>
      <c r="G473" s="31">
        <f t="shared" si="17"/>
        <v>63.7583766440813</v>
      </c>
    </row>
    <row r="474" spans="1:7" ht="15">
      <c r="A474" s="27" t="s">
        <v>150</v>
      </c>
      <c r="B474" s="32" t="s">
        <v>642</v>
      </c>
      <c r="C474" s="32" t="s">
        <v>558</v>
      </c>
      <c r="D474" s="30">
        <v>2509000</v>
      </c>
      <c r="E474" s="30">
        <v>1599697.67</v>
      </c>
      <c r="F474" s="30">
        <f t="shared" si="16"/>
        <v>909302.3300000001</v>
      </c>
      <c r="G474" s="31">
        <f t="shared" si="17"/>
        <v>63.7583766440813</v>
      </c>
    </row>
    <row r="475" spans="1:7" ht="15">
      <c r="A475" s="27" t="s">
        <v>534</v>
      </c>
      <c r="B475" s="32" t="s">
        <v>642</v>
      </c>
      <c r="C475" s="32" t="s">
        <v>559</v>
      </c>
      <c r="D475" s="30">
        <v>2509000</v>
      </c>
      <c r="E475" s="30">
        <v>1599697.67</v>
      </c>
      <c r="F475" s="30">
        <f t="shared" si="16"/>
        <v>909302.3300000001</v>
      </c>
      <c r="G475" s="31">
        <f t="shared" si="17"/>
        <v>63.7583766440813</v>
      </c>
    </row>
    <row r="476" spans="1:7" ht="15">
      <c r="A476" s="27" t="s">
        <v>536</v>
      </c>
      <c r="B476" s="32" t="s">
        <v>642</v>
      </c>
      <c r="C476" s="32" t="s">
        <v>560</v>
      </c>
      <c r="D476" s="30">
        <v>2509000</v>
      </c>
      <c r="E476" s="30">
        <v>1599697.67</v>
      </c>
      <c r="F476" s="30">
        <f t="shared" si="16"/>
        <v>909302.3300000001</v>
      </c>
      <c r="G476" s="31">
        <f t="shared" si="17"/>
        <v>63.7583766440813</v>
      </c>
    </row>
    <row r="477" spans="1:7" ht="30">
      <c r="A477" s="27" t="s">
        <v>561</v>
      </c>
      <c r="B477" s="32" t="s">
        <v>642</v>
      </c>
      <c r="C477" s="32" t="s">
        <v>562</v>
      </c>
      <c r="D477" s="30">
        <v>1204000</v>
      </c>
      <c r="E477" s="30">
        <v>252595.5</v>
      </c>
      <c r="F477" s="30">
        <f t="shared" si="16"/>
        <v>951404.5</v>
      </c>
      <c r="G477" s="31">
        <f t="shared" si="17"/>
        <v>20.9796926910299</v>
      </c>
    </row>
    <row r="478" spans="1:7" ht="15">
      <c r="A478" s="27" t="s">
        <v>150</v>
      </c>
      <c r="B478" s="32" t="s">
        <v>642</v>
      </c>
      <c r="C478" s="32" t="s">
        <v>563</v>
      </c>
      <c r="D478" s="30">
        <v>727500</v>
      </c>
      <c r="E478" s="30">
        <v>190630</v>
      </c>
      <c r="F478" s="30">
        <f t="shared" si="16"/>
        <v>536870</v>
      </c>
      <c r="G478" s="31">
        <f t="shared" si="17"/>
        <v>26.203436426116838</v>
      </c>
    </row>
    <row r="479" spans="1:7" ht="15">
      <c r="A479" s="27" t="s">
        <v>159</v>
      </c>
      <c r="B479" s="32" t="s">
        <v>642</v>
      </c>
      <c r="C479" s="32" t="s">
        <v>564</v>
      </c>
      <c r="D479" s="30">
        <v>35000</v>
      </c>
      <c r="E479" s="30">
        <v>4530</v>
      </c>
      <c r="F479" s="30">
        <f t="shared" si="16"/>
        <v>30470</v>
      </c>
      <c r="G479" s="31">
        <f t="shared" si="17"/>
        <v>12.942857142857141</v>
      </c>
    </row>
    <row r="480" spans="1:7" ht="15">
      <c r="A480" s="27" t="s">
        <v>438</v>
      </c>
      <c r="B480" s="32" t="s">
        <v>642</v>
      </c>
      <c r="C480" s="32" t="s">
        <v>565</v>
      </c>
      <c r="D480" s="30">
        <v>20000</v>
      </c>
      <c r="E480" s="30" t="s">
        <v>654</v>
      </c>
      <c r="F480" s="30" t="s">
        <v>654</v>
      </c>
      <c r="G480" s="30" t="s">
        <v>654</v>
      </c>
    </row>
    <row r="481" spans="1:7" ht="15">
      <c r="A481" s="27" t="s">
        <v>168</v>
      </c>
      <c r="B481" s="32" t="s">
        <v>642</v>
      </c>
      <c r="C481" s="32" t="s">
        <v>566</v>
      </c>
      <c r="D481" s="30">
        <v>15000</v>
      </c>
      <c r="E481" s="30">
        <v>4530</v>
      </c>
      <c r="F481" s="30">
        <f t="shared" si="16"/>
        <v>10470</v>
      </c>
      <c r="G481" s="31">
        <f t="shared" si="17"/>
        <v>30.2</v>
      </c>
    </row>
    <row r="482" spans="1:7" ht="15">
      <c r="A482" s="27" t="s">
        <v>312</v>
      </c>
      <c r="B482" s="32" t="s">
        <v>642</v>
      </c>
      <c r="C482" s="32" t="s">
        <v>567</v>
      </c>
      <c r="D482" s="30">
        <v>48000</v>
      </c>
      <c r="E482" s="30">
        <v>19500</v>
      </c>
      <c r="F482" s="30">
        <f t="shared" si="16"/>
        <v>28500</v>
      </c>
      <c r="G482" s="31">
        <f t="shared" si="17"/>
        <v>40.625</v>
      </c>
    </row>
    <row r="483" spans="1:7" ht="36" customHeight="1">
      <c r="A483" s="27" t="s">
        <v>402</v>
      </c>
      <c r="B483" s="32" t="s">
        <v>642</v>
      </c>
      <c r="C483" s="32" t="s">
        <v>568</v>
      </c>
      <c r="D483" s="30">
        <v>48000</v>
      </c>
      <c r="E483" s="30">
        <v>19500</v>
      </c>
      <c r="F483" s="30">
        <f t="shared" si="16"/>
        <v>28500</v>
      </c>
      <c r="G483" s="31">
        <f t="shared" si="17"/>
        <v>40.625</v>
      </c>
    </row>
    <row r="484" spans="1:7" ht="15">
      <c r="A484" s="27" t="s">
        <v>534</v>
      </c>
      <c r="B484" s="32" t="s">
        <v>642</v>
      </c>
      <c r="C484" s="32" t="s">
        <v>575</v>
      </c>
      <c r="D484" s="30">
        <v>619500</v>
      </c>
      <c r="E484" s="30">
        <v>166600</v>
      </c>
      <c r="F484" s="30">
        <f t="shared" si="16"/>
        <v>452900</v>
      </c>
      <c r="G484" s="31">
        <f t="shared" si="17"/>
        <v>26.892655367231637</v>
      </c>
    </row>
    <row r="485" spans="1:7" ht="15">
      <c r="A485" s="27" t="s">
        <v>536</v>
      </c>
      <c r="B485" s="32" t="s">
        <v>642</v>
      </c>
      <c r="C485" s="32" t="s">
        <v>576</v>
      </c>
      <c r="D485" s="30">
        <v>619500</v>
      </c>
      <c r="E485" s="30">
        <v>166600</v>
      </c>
      <c r="F485" s="30">
        <f t="shared" si="16"/>
        <v>452900</v>
      </c>
      <c r="G485" s="31">
        <f t="shared" si="17"/>
        <v>26.892655367231637</v>
      </c>
    </row>
    <row r="486" spans="1:7" ht="15">
      <c r="A486" s="27" t="s">
        <v>170</v>
      </c>
      <c r="B486" s="32" t="s">
        <v>642</v>
      </c>
      <c r="C486" s="32" t="s">
        <v>577</v>
      </c>
      <c r="D486" s="30">
        <v>25000</v>
      </c>
      <c r="E486" s="30" t="s">
        <v>654</v>
      </c>
      <c r="F486" s="30" t="s">
        <v>654</v>
      </c>
      <c r="G486" s="30" t="s">
        <v>654</v>
      </c>
    </row>
    <row r="487" spans="1:7" ht="15">
      <c r="A487" s="27" t="s">
        <v>172</v>
      </c>
      <c r="B487" s="32" t="s">
        <v>642</v>
      </c>
      <c r="C487" s="32" t="s">
        <v>578</v>
      </c>
      <c r="D487" s="30">
        <v>476500</v>
      </c>
      <c r="E487" s="30">
        <v>61965.5</v>
      </c>
      <c r="F487" s="30">
        <f t="shared" si="16"/>
        <v>414534.5</v>
      </c>
      <c r="G487" s="31">
        <f t="shared" si="17"/>
        <v>13.004302203567681</v>
      </c>
    </row>
    <row r="488" spans="1:7" ht="15">
      <c r="A488" s="27" t="s">
        <v>174</v>
      </c>
      <c r="B488" s="32" t="s">
        <v>642</v>
      </c>
      <c r="C488" s="32" t="s">
        <v>579</v>
      </c>
      <c r="D488" s="30">
        <v>460000</v>
      </c>
      <c r="E488" s="30">
        <v>45465.5</v>
      </c>
      <c r="F488" s="30">
        <f t="shared" si="16"/>
        <v>414534.5</v>
      </c>
      <c r="G488" s="31">
        <f t="shared" si="17"/>
        <v>9.883804347826088</v>
      </c>
    </row>
    <row r="489" spans="1:7" ht="15">
      <c r="A489" s="27" t="s">
        <v>176</v>
      </c>
      <c r="B489" s="32" t="s">
        <v>642</v>
      </c>
      <c r="C489" s="32" t="s">
        <v>580</v>
      </c>
      <c r="D489" s="30">
        <v>16500</v>
      </c>
      <c r="E489" s="30">
        <v>16500</v>
      </c>
      <c r="F489" s="30">
        <f t="shared" si="16"/>
        <v>0</v>
      </c>
      <c r="G489" s="31">
        <f t="shared" si="17"/>
        <v>100</v>
      </c>
    </row>
    <row r="490" spans="1:7" ht="15">
      <c r="A490" s="27" t="s">
        <v>581</v>
      </c>
      <c r="B490" s="32" t="s">
        <v>642</v>
      </c>
      <c r="C490" s="32" t="s">
        <v>582</v>
      </c>
      <c r="D490" s="30">
        <v>5063449</v>
      </c>
      <c r="E490" s="30">
        <v>1874497.03</v>
      </c>
      <c r="F490" s="30">
        <f t="shared" si="16"/>
        <v>3188951.9699999997</v>
      </c>
      <c r="G490" s="31">
        <f t="shared" si="17"/>
        <v>37.02016214639468</v>
      </c>
    </row>
    <row r="491" spans="1:7" ht="15">
      <c r="A491" s="27" t="s">
        <v>150</v>
      </c>
      <c r="B491" s="32" t="s">
        <v>642</v>
      </c>
      <c r="C491" s="32" t="s">
        <v>583</v>
      </c>
      <c r="D491" s="30">
        <v>2470849</v>
      </c>
      <c r="E491" s="30">
        <v>767927.03</v>
      </c>
      <c r="F491" s="30">
        <f t="shared" si="16"/>
        <v>1702921.97</v>
      </c>
      <c r="G491" s="31">
        <f t="shared" si="17"/>
        <v>31.079480372940637</v>
      </c>
    </row>
    <row r="492" spans="1:7" ht="30">
      <c r="A492" s="27" t="s">
        <v>152</v>
      </c>
      <c r="B492" s="32" t="s">
        <v>642</v>
      </c>
      <c r="C492" s="32" t="s">
        <v>584</v>
      </c>
      <c r="D492" s="30">
        <v>1214849</v>
      </c>
      <c r="E492" s="30">
        <v>638780.83</v>
      </c>
      <c r="F492" s="30">
        <f t="shared" si="16"/>
        <v>576068.17</v>
      </c>
      <c r="G492" s="31">
        <f t="shared" si="17"/>
        <v>52.58108867851065</v>
      </c>
    </row>
    <row r="493" spans="1:7" ht="15">
      <c r="A493" s="27" t="s">
        <v>154</v>
      </c>
      <c r="B493" s="32" t="s">
        <v>642</v>
      </c>
      <c r="C493" s="32" t="s">
        <v>585</v>
      </c>
      <c r="D493" s="30">
        <v>933063</v>
      </c>
      <c r="E493" s="30">
        <v>490614.83</v>
      </c>
      <c r="F493" s="30">
        <f t="shared" si="16"/>
        <v>442448.17</v>
      </c>
      <c r="G493" s="31">
        <f t="shared" si="17"/>
        <v>52.5811043841627</v>
      </c>
    </row>
    <row r="494" spans="1:7" ht="15">
      <c r="A494" s="27" t="s">
        <v>1</v>
      </c>
      <c r="B494" s="32" t="s">
        <v>642</v>
      </c>
      <c r="C494" s="32" t="s">
        <v>586</v>
      </c>
      <c r="D494" s="30">
        <v>281786</v>
      </c>
      <c r="E494" s="30">
        <v>148166</v>
      </c>
      <c r="F494" s="30">
        <f t="shared" si="16"/>
        <v>133620</v>
      </c>
      <c r="G494" s="31">
        <f t="shared" si="17"/>
        <v>52.581036673220105</v>
      </c>
    </row>
    <row r="495" spans="1:7" ht="15">
      <c r="A495" s="27" t="s">
        <v>159</v>
      </c>
      <c r="B495" s="32" t="s">
        <v>642</v>
      </c>
      <c r="C495" s="32" t="s">
        <v>587</v>
      </c>
      <c r="D495" s="30">
        <v>1096000</v>
      </c>
      <c r="E495" s="30">
        <v>63196.2</v>
      </c>
      <c r="F495" s="30">
        <f t="shared" si="16"/>
        <v>1032803.8</v>
      </c>
      <c r="G495" s="31">
        <f t="shared" si="17"/>
        <v>5.766076642335767</v>
      </c>
    </row>
    <row r="496" spans="1:7" ht="15">
      <c r="A496" s="27" t="s">
        <v>163</v>
      </c>
      <c r="B496" s="32" t="s">
        <v>642</v>
      </c>
      <c r="C496" s="32" t="s">
        <v>588</v>
      </c>
      <c r="D496" s="30">
        <v>130000</v>
      </c>
      <c r="E496" s="30">
        <v>45000</v>
      </c>
      <c r="F496" s="30">
        <f t="shared" si="16"/>
        <v>85000</v>
      </c>
      <c r="G496" s="31">
        <f t="shared" si="17"/>
        <v>34.61538461538461</v>
      </c>
    </row>
    <row r="497" spans="1:7" ht="15">
      <c r="A497" s="27" t="s">
        <v>438</v>
      </c>
      <c r="B497" s="32" t="s">
        <v>642</v>
      </c>
      <c r="C497" s="32" t="s">
        <v>589</v>
      </c>
      <c r="D497" s="30">
        <v>416000</v>
      </c>
      <c r="E497" s="30" t="s">
        <v>654</v>
      </c>
      <c r="F497" s="30" t="s">
        <v>654</v>
      </c>
      <c r="G497" s="30" t="s">
        <v>654</v>
      </c>
    </row>
    <row r="498" spans="1:7" ht="15">
      <c r="A498" s="27" t="s">
        <v>168</v>
      </c>
      <c r="B498" s="32" t="s">
        <v>642</v>
      </c>
      <c r="C498" s="32" t="s">
        <v>590</v>
      </c>
      <c r="D498" s="30">
        <v>550000</v>
      </c>
      <c r="E498" s="30">
        <v>18196.2</v>
      </c>
      <c r="F498" s="30">
        <f t="shared" si="16"/>
        <v>531803.8</v>
      </c>
      <c r="G498" s="31">
        <f t="shared" si="17"/>
        <v>3.3084000000000002</v>
      </c>
    </row>
    <row r="499" spans="1:7" ht="15">
      <c r="A499" s="27" t="s">
        <v>170</v>
      </c>
      <c r="B499" s="32" t="s">
        <v>642</v>
      </c>
      <c r="C499" s="32" t="s">
        <v>591</v>
      </c>
      <c r="D499" s="30">
        <v>160000</v>
      </c>
      <c r="E499" s="30">
        <v>65950</v>
      </c>
      <c r="F499" s="30">
        <f t="shared" si="16"/>
        <v>94050</v>
      </c>
      <c r="G499" s="31">
        <f t="shared" si="17"/>
        <v>41.21875</v>
      </c>
    </row>
    <row r="500" spans="1:7" ht="15">
      <c r="A500" s="27" t="s">
        <v>172</v>
      </c>
      <c r="B500" s="32" t="s">
        <v>642</v>
      </c>
      <c r="C500" s="32" t="s">
        <v>592</v>
      </c>
      <c r="D500" s="30">
        <v>2592600</v>
      </c>
      <c r="E500" s="30">
        <v>1106570</v>
      </c>
      <c r="F500" s="30">
        <f t="shared" si="16"/>
        <v>1486030</v>
      </c>
      <c r="G500" s="31">
        <f t="shared" si="17"/>
        <v>42.681863766103525</v>
      </c>
    </row>
    <row r="501" spans="1:7" ht="15">
      <c r="A501" s="27" t="s">
        <v>174</v>
      </c>
      <c r="B501" s="32" t="s">
        <v>642</v>
      </c>
      <c r="C501" s="32" t="s">
        <v>593</v>
      </c>
      <c r="D501" s="30">
        <v>2532600</v>
      </c>
      <c r="E501" s="30">
        <v>1104000</v>
      </c>
      <c r="F501" s="30">
        <f t="shared" si="16"/>
        <v>1428600</v>
      </c>
      <c r="G501" s="31">
        <f t="shared" si="17"/>
        <v>43.59156597962568</v>
      </c>
    </row>
    <row r="502" spans="1:7" ht="15">
      <c r="A502" s="27" t="s">
        <v>176</v>
      </c>
      <c r="B502" s="32" t="s">
        <v>642</v>
      </c>
      <c r="C502" s="32" t="s">
        <v>594</v>
      </c>
      <c r="D502" s="30">
        <v>60000</v>
      </c>
      <c r="E502" s="30">
        <v>2570</v>
      </c>
      <c r="F502" s="30">
        <f t="shared" si="16"/>
        <v>57430</v>
      </c>
      <c r="G502" s="31">
        <f t="shared" si="17"/>
        <v>4.283333333333333</v>
      </c>
    </row>
    <row r="503" spans="1:7" ht="15">
      <c r="A503" s="27" t="s">
        <v>595</v>
      </c>
      <c r="B503" s="32" t="s">
        <v>642</v>
      </c>
      <c r="C503" s="32" t="s">
        <v>596</v>
      </c>
      <c r="D503" s="30">
        <v>1920000</v>
      </c>
      <c r="E503" s="30">
        <v>1235716.2</v>
      </c>
      <c r="F503" s="30">
        <f t="shared" si="16"/>
        <v>684283.8</v>
      </c>
      <c r="G503" s="31">
        <f t="shared" si="17"/>
        <v>64.36021875</v>
      </c>
    </row>
    <row r="504" spans="1:7" ht="15">
      <c r="A504" s="27" t="s">
        <v>150</v>
      </c>
      <c r="B504" s="32" t="s">
        <v>642</v>
      </c>
      <c r="C504" s="32" t="s">
        <v>597</v>
      </c>
      <c r="D504" s="30">
        <v>756000</v>
      </c>
      <c r="E504" s="30">
        <v>129146.2</v>
      </c>
      <c r="F504" s="30">
        <f t="shared" si="16"/>
        <v>626853.8</v>
      </c>
      <c r="G504" s="31">
        <f t="shared" si="17"/>
        <v>17.08283068783069</v>
      </c>
    </row>
    <row r="505" spans="1:7" ht="15">
      <c r="A505" s="27" t="s">
        <v>159</v>
      </c>
      <c r="B505" s="32" t="s">
        <v>642</v>
      </c>
      <c r="C505" s="32" t="s">
        <v>598</v>
      </c>
      <c r="D505" s="30">
        <v>596000</v>
      </c>
      <c r="E505" s="30">
        <v>63196.2</v>
      </c>
      <c r="F505" s="30">
        <f t="shared" si="16"/>
        <v>532803.8</v>
      </c>
      <c r="G505" s="31">
        <f t="shared" si="17"/>
        <v>10.603389261744967</v>
      </c>
    </row>
    <row r="506" spans="1:7" ht="15">
      <c r="A506" s="27" t="s">
        <v>163</v>
      </c>
      <c r="B506" s="32" t="s">
        <v>642</v>
      </c>
      <c r="C506" s="32" t="s">
        <v>599</v>
      </c>
      <c r="D506" s="30">
        <v>130000</v>
      </c>
      <c r="E506" s="30">
        <v>45000</v>
      </c>
      <c r="F506" s="30">
        <f t="shared" si="16"/>
        <v>85000</v>
      </c>
      <c r="G506" s="31">
        <f t="shared" si="17"/>
        <v>34.61538461538461</v>
      </c>
    </row>
    <row r="507" spans="1:7" ht="15">
      <c r="A507" s="27" t="s">
        <v>438</v>
      </c>
      <c r="B507" s="32" t="s">
        <v>642</v>
      </c>
      <c r="C507" s="32" t="s">
        <v>600</v>
      </c>
      <c r="D507" s="30">
        <v>416000</v>
      </c>
      <c r="E507" s="30" t="s">
        <v>654</v>
      </c>
      <c r="F507" s="30" t="s">
        <v>654</v>
      </c>
      <c r="G507" s="30" t="s">
        <v>654</v>
      </c>
    </row>
    <row r="508" spans="1:7" ht="15">
      <c r="A508" s="27" t="s">
        <v>168</v>
      </c>
      <c r="B508" s="32" t="s">
        <v>642</v>
      </c>
      <c r="C508" s="32" t="s">
        <v>601</v>
      </c>
      <c r="D508" s="30">
        <v>50000</v>
      </c>
      <c r="E508" s="30">
        <v>18196.2</v>
      </c>
      <c r="F508" s="30">
        <f t="shared" si="16"/>
        <v>31803.8</v>
      </c>
      <c r="G508" s="31">
        <f t="shared" si="17"/>
        <v>36.3924</v>
      </c>
    </row>
    <row r="509" spans="1:7" ht="15">
      <c r="A509" s="27" t="s">
        <v>170</v>
      </c>
      <c r="B509" s="32" t="s">
        <v>642</v>
      </c>
      <c r="C509" s="32" t="s">
        <v>602</v>
      </c>
      <c r="D509" s="30">
        <v>160000</v>
      </c>
      <c r="E509" s="30">
        <v>65950</v>
      </c>
      <c r="F509" s="30">
        <f t="shared" si="16"/>
        <v>94050</v>
      </c>
      <c r="G509" s="31">
        <f t="shared" si="17"/>
        <v>41.21875</v>
      </c>
    </row>
    <row r="510" spans="1:7" ht="15">
      <c r="A510" s="27" t="s">
        <v>172</v>
      </c>
      <c r="B510" s="32" t="s">
        <v>642</v>
      </c>
      <c r="C510" s="32" t="s">
        <v>603</v>
      </c>
      <c r="D510" s="30">
        <v>1164000</v>
      </c>
      <c r="E510" s="30">
        <v>1106570</v>
      </c>
      <c r="F510" s="30">
        <f t="shared" si="16"/>
        <v>57430</v>
      </c>
      <c r="G510" s="31">
        <f t="shared" si="17"/>
        <v>95.06615120274914</v>
      </c>
    </row>
    <row r="511" spans="1:7" ht="15">
      <c r="A511" s="27" t="s">
        <v>174</v>
      </c>
      <c r="B511" s="32" t="s">
        <v>642</v>
      </c>
      <c r="C511" s="32" t="s">
        <v>604</v>
      </c>
      <c r="D511" s="30">
        <v>1104000</v>
      </c>
      <c r="E511" s="30">
        <v>1104000</v>
      </c>
      <c r="F511" s="30">
        <f t="shared" si="16"/>
        <v>0</v>
      </c>
      <c r="G511" s="31">
        <f t="shared" si="17"/>
        <v>100</v>
      </c>
    </row>
    <row r="512" spans="1:7" ht="15">
      <c r="A512" s="27" t="s">
        <v>176</v>
      </c>
      <c r="B512" s="32" t="s">
        <v>642</v>
      </c>
      <c r="C512" s="32" t="s">
        <v>605</v>
      </c>
      <c r="D512" s="30">
        <v>60000</v>
      </c>
      <c r="E512" s="30">
        <v>2570</v>
      </c>
      <c r="F512" s="30">
        <f t="shared" si="16"/>
        <v>57430</v>
      </c>
      <c r="G512" s="31">
        <f t="shared" si="17"/>
        <v>4.283333333333333</v>
      </c>
    </row>
    <row r="513" spans="1:7" ht="15">
      <c r="A513" s="27" t="s">
        <v>606</v>
      </c>
      <c r="B513" s="32" t="s">
        <v>642</v>
      </c>
      <c r="C513" s="32" t="s">
        <v>607</v>
      </c>
      <c r="D513" s="30">
        <v>1928600</v>
      </c>
      <c r="E513" s="30" t="s">
        <v>654</v>
      </c>
      <c r="F513" s="30" t="s">
        <v>654</v>
      </c>
      <c r="G513" s="30" t="s">
        <v>654</v>
      </c>
    </row>
    <row r="514" spans="1:7" ht="15">
      <c r="A514" s="27" t="s">
        <v>150</v>
      </c>
      <c r="B514" s="32" t="s">
        <v>642</v>
      </c>
      <c r="C514" s="32" t="s">
        <v>608</v>
      </c>
      <c r="D514" s="30">
        <v>500000</v>
      </c>
      <c r="E514" s="30" t="s">
        <v>654</v>
      </c>
      <c r="F514" s="30" t="s">
        <v>654</v>
      </c>
      <c r="G514" s="30" t="s">
        <v>654</v>
      </c>
    </row>
    <row r="515" spans="1:7" ht="15">
      <c r="A515" s="27" t="s">
        <v>159</v>
      </c>
      <c r="B515" s="32" t="s">
        <v>642</v>
      </c>
      <c r="C515" s="32" t="s">
        <v>609</v>
      </c>
      <c r="D515" s="30">
        <v>500000</v>
      </c>
      <c r="E515" s="30" t="s">
        <v>654</v>
      </c>
      <c r="F515" s="30" t="s">
        <v>654</v>
      </c>
      <c r="G515" s="30" t="s">
        <v>654</v>
      </c>
    </row>
    <row r="516" spans="1:7" ht="15">
      <c r="A516" s="27" t="s">
        <v>168</v>
      </c>
      <c r="B516" s="32" t="s">
        <v>642</v>
      </c>
      <c r="C516" s="32" t="s">
        <v>610</v>
      </c>
      <c r="D516" s="30">
        <v>500000</v>
      </c>
      <c r="E516" s="30" t="s">
        <v>654</v>
      </c>
      <c r="F516" s="30" t="s">
        <v>654</v>
      </c>
      <c r="G516" s="30" t="s">
        <v>654</v>
      </c>
    </row>
    <row r="517" spans="1:7" ht="15">
      <c r="A517" s="27" t="s">
        <v>172</v>
      </c>
      <c r="B517" s="32" t="s">
        <v>642</v>
      </c>
      <c r="C517" s="32" t="s">
        <v>611</v>
      </c>
      <c r="D517" s="30">
        <v>1428600</v>
      </c>
      <c r="E517" s="30" t="s">
        <v>654</v>
      </c>
      <c r="F517" s="30" t="s">
        <v>654</v>
      </c>
      <c r="G517" s="30" t="s">
        <v>654</v>
      </c>
    </row>
    <row r="518" spans="1:7" ht="15">
      <c r="A518" s="27" t="s">
        <v>174</v>
      </c>
      <c r="B518" s="32" t="s">
        <v>642</v>
      </c>
      <c r="C518" s="32" t="s">
        <v>612</v>
      </c>
      <c r="D518" s="30">
        <v>1428600</v>
      </c>
      <c r="E518" s="30" t="s">
        <v>654</v>
      </c>
      <c r="F518" s="30" t="s">
        <v>654</v>
      </c>
      <c r="G518" s="30" t="s">
        <v>654</v>
      </c>
    </row>
    <row r="519" spans="1:7" ht="30">
      <c r="A519" s="27" t="s">
        <v>613</v>
      </c>
      <c r="B519" s="32" t="s">
        <v>642</v>
      </c>
      <c r="C519" s="32" t="s">
        <v>614</v>
      </c>
      <c r="D519" s="30">
        <v>1214849</v>
      </c>
      <c r="E519" s="30">
        <v>638780.83</v>
      </c>
      <c r="F519" s="30">
        <f aca="true" t="shared" si="18" ref="F519:F539">D519-E519</f>
        <v>576068.17</v>
      </c>
      <c r="G519" s="31">
        <f aca="true" t="shared" si="19" ref="G519:G539">E519/D519*100</f>
        <v>52.58108867851065</v>
      </c>
    </row>
    <row r="520" spans="1:7" ht="15">
      <c r="A520" s="27" t="s">
        <v>150</v>
      </c>
      <c r="B520" s="32" t="s">
        <v>642</v>
      </c>
      <c r="C520" s="32" t="s">
        <v>615</v>
      </c>
      <c r="D520" s="30">
        <v>1214849</v>
      </c>
      <c r="E520" s="30">
        <v>638780.83</v>
      </c>
      <c r="F520" s="30">
        <f t="shared" si="18"/>
        <v>576068.17</v>
      </c>
      <c r="G520" s="31">
        <f t="shared" si="19"/>
        <v>52.58108867851065</v>
      </c>
    </row>
    <row r="521" spans="1:7" ht="30">
      <c r="A521" s="27" t="s">
        <v>152</v>
      </c>
      <c r="B521" s="32" t="s">
        <v>642</v>
      </c>
      <c r="C521" s="32" t="s">
        <v>616</v>
      </c>
      <c r="D521" s="30">
        <v>1214849</v>
      </c>
      <c r="E521" s="30">
        <v>638780.83</v>
      </c>
      <c r="F521" s="30">
        <f t="shared" si="18"/>
        <v>576068.17</v>
      </c>
      <c r="G521" s="31">
        <f t="shared" si="19"/>
        <v>52.58108867851065</v>
      </c>
    </row>
    <row r="522" spans="1:7" ht="15">
      <c r="A522" s="27" t="s">
        <v>154</v>
      </c>
      <c r="B522" s="32" t="s">
        <v>642</v>
      </c>
      <c r="C522" s="32" t="s">
        <v>617</v>
      </c>
      <c r="D522" s="30">
        <v>933063</v>
      </c>
      <c r="E522" s="30">
        <v>490614.83</v>
      </c>
      <c r="F522" s="30">
        <f t="shared" si="18"/>
        <v>442448.17</v>
      </c>
      <c r="G522" s="31">
        <f t="shared" si="19"/>
        <v>52.5811043841627</v>
      </c>
    </row>
    <row r="523" spans="1:7" ht="15">
      <c r="A523" s="27" t="s">
        <v>1</v>
      </c>
      <c r="B523" s="32" t="s">
        <v>642</v>
      </c>
      <c r="C523" s="32" t="s">
        <v>618</v>
      </c>
      <c r="D523" s="30">
        <v>281786</v>
      </c>
      <c r="E523" s="30">
        <v>148166</v>
      </c>
      <c r="F523" s="30">
        <f t="shared" si="18"/>
        <v>133620</v>
      </c>
      <c r="G523" s="31">
        <f t="shared" si="19"/>
        <v>52.581036673220105</v>
      </c>
    </row>
    <row r="524" spans="1:7" ht="15">
      <c r="A524" s="27" t="s">
        <v>311</v>
      </c>
      <c r="B524" s="32" t="s">
        <v>642</v>
      </c>
      <c r="C524" s="32" t="s">
        <v>619</v>
      </c>
      <c r="D524" s="30">
        <v>2003500</v>
      </c>
      <c r="E524" s="30">
        <v>1001749.98</v>
      </c>
      <c r="F524" s="30">
        <f t="shared" si="18"/>
        <v>1001750.02</v>
      </c>
      <c r="G524" s="31">
        <f t="shared" si="19"/>
        <v>49.99999900174694</v>
      </c>
    </row>
    <row r="525" spans="1:7" ht="15">
      <c r="A525" s="27" t="s">
        <v>150</v>
      </c>
      <c r="B525" s="32" t="s">
        <v>642</v>
      </c>
      <c r="C525" s="32" t="s">
        <v>620</v>
      </c>
      <c r="D525" s="30">
        <v>2003500</v>
      </c>
      <c r="E525" s="30">
        <v>1001749.98</v>
      </c>
      <c r="F525" s="30">
        <f t="shared" si="18"/>
        <v>1001750.02</v>
      </c>
      <c r="G525" s="31">
        <f t="shared" si="19"/>
        <v>49.99999900174694</v>
      </c>
    </row>
    <row r="526" spans="1:7" ht="15">
      <c r="A526" s="27" t="s">
        <v>312</v>
      </c>
      <c r="B526" s="32" t="s">
        <v>642</v>
      </c>
      <c r="C526" s="32" t="s">
        <v>621</v>
      </c>
      <c r="D526" s="30">
        <v>2003500</v>
      </c>
      <c r="E526" s="30">
        <v>1001749.98</v>
      </c>
      <c r="F526" s="30">
        <f t="shared" si="18"/>
        <v>1001750.02</v>
      </c>
      <c r="G526" s="31">
        <f t="shared" si="19"/>
        <v>49.99999900174694</v>
      </c>
    </row>
    <row r="527" spans="1:7" ht="45">
      <c r="A527" s="27" t="s">
        <v>402</v>
      </c>
      <c r="B527" s="32" t="s">
        <v>642</v>
      </c>
      <c r="C527" s="32" t="s">
        <v>622</v>
      </c>
      <c r="D527" s="30">
        <v>2003500</v>
      </c>
      <c r="E527" s="30">
        <v>1001749.98</v>
      </c>
      <c r="F527" s="30">
        <f t="shared" si="18"/>
        <v>1001750.02</v>
      </c>
      <c r="G527" s="31">
        <f t="shared" si="19"/>
        <v>49.99999900174694</v>
      </c>
    </row>
    <row r="528" spans="1:7" ht="15">
      <c r="A528" s="27" t="s">
        <v>623</v>
      </c>
      <c r="B528" s="32" t="s">
        <v>642</v>
      </c>
      <c r="C528" s="32" t="s">
        <v>624</v>
      </c>
      <c r="D528" s="30">
        <v>2003500</v>
      </c>
      <c r="E528" s="30">
        <v>1001749.98</v>
      </c>
      <c r="F528" s="30">
        <f t="shared" si="18"/>
        <v>1001750.02</v>
      </c>
      <c r="G528" s="31">
        <f t="shared" si="19"/>
        <v>49.99999900174694</v>
      </c>
    </row>
    <row r="529" spans="1:7" ht="15">
      <c r="A529" s="27" t="s">
        <v>150</v>
      </c>
      <c r="B529" s="32" t="s">
        <v>642</v>
      </c>
      <c r="C529" s="32" t="s">
        <v>625</v>
      </c>
      <c r="D529" s="30">
        <v>2003500</v>
      </c>
      <c r="E529" s="30">
        <v>1001749.98</v>
      </c>
      <c r="F529" s="30">
        <f t="shared" si="18"/>
        <v>1001750.02</v>
      </c>
      <c r="G529" s="31">
        <f t="shared" si="19"/>
        <v>49.99999900174694</v>
      </c>
    </row>
    <row r="530" spans="1:7" ht="15">
      <c r="A530" s="27" t="s">
        <v>312</v>
      </c>
      <c r="B530" s="32" t="s">
        <v>642</v>
      </c>
      <c r="C530" s="32" t="s">
        <v>626</v>
      </c>
      <c r="D530" s="30">
        <v>2003500</v>
      </c>
      <c r="E530" s="30">
        <v>1001749.98</v>
      </c>
      <c r="F530" s="30">
        <f t="shared" si="18"/>
        <v>1001750.02</v>
      </c>
      <c r="G530" s="31">
        <f t="shared" si="19"/>
        <v>49.99999900174694</v>
      </c>
    </row>
    <row r="531" spans="1:7" ht="36.75" customHeight="1">
      <c r="A531" s="27" t="s">
        <v>402</v>
      </c>
      <c r="B531" s="32" t="s">
        <v>642</v>
      </c>
      <c r="C531" s="32" t="s">
        <v>627</v>
      </c>
      <c r="D531" s="30">
        <v>2003500</v>
      </c>
      <c r="E531" s="30">
        <v>1001749.98</v>
      </c>
      <c r="F531" s="30">
        <f t="shared" si="18"/>
        <v>1001750.02</v>
      </c>
      <c r="G531" s="31">
        <f t="shared" si="19"/>
        <v>49.99999900174694</v>
      </c>
    </row>
    <row r="532" spans="1:7" ht="60">
      <c r="A532" s="27" t="s">
        <v>628</v>
      </c>
      <c r="B532" s="32" t="s">
        <v>642</v>
      </c>
      <c r="C532" s="32" t="s">
        <v>629</v>
      </c>
      <c r="D532" s="30">
        <v>17779000</v>
      </c>
      <c r="E532" s="30">
        <v>8888952</v>
      </c>
      <c r="F532" s="30">
        <f t="shared" si="18"/>
        <v>8890048</v>
      </c>
      <c r="G532" s="31">
        <f t="shared" si="19"/>
        <v>49.99691771190731</v>
      </c>
    </row>
    <row r="533" spans="1:7" ht="15">
      <c r="A533" s="27" t="s">
        <v>150</v>
      </c>
      <c r="B533" s="32" t="s">
        <v>642</v>
      </c>
      <c r="C533" s="32" t="s">
        <v>630</v>
      </c>
      <c r="D533" s="30">
        <v>17779000</v>
      </c>
      <c r="E533" s="30">
        <v>8888952</v>
      </c>
      <c r="F533" s="30">
        <f t="shared" si="18"/>
        <v>8890048</v>
      </c>
      <c r="G533" s="31">
        <f t="shared" si="19"/>
        <v>49.99691771190731</v>
      </c>
    </row>
    <row r="534" spans="1:7" ht="15">
      <c r="A534" s="27" t="s">
        <v>262</v>
      </c>
      <c r="B534" s="32" t="s">
        <v>642</v>
      </c>
      <c r="C534" s="32" t="s">
        <v>631</v>
      </c>
      <c r="D534" s="30">
        <v>17779000</v>
      </c>
      <c r="E534" s="30">
        <v>8888952</v>
      </c>
      <c r="F534" s="30">
        <f t="shared" si="18"/>
        <v>8890048</v>
      </c>
      <c r="G534" s="31">
        <f t="shared" si="19"/>
        <v>49.99691771190731</v>
      </c>
    </row>
    <row r="535" spans="1:7" ht="30">
      <c r="A535" s="27" t="s">
        <v>264</v>
      </c>
      <c r="B535" s="32" t="s">
        <v>642</v>
      </c>
      <c r="C535" s="32" t="s">
        <v>632</v>
      </c>
      <c r="D535" s="30">
        <v>17779000</v>
      </c>
      <c r="E535" s="30">
        <v>8888952</v>
      </c>
      <c r="F535" s="30">
        <f t="shared" si="18"/>
        <v>8890048</v>
      </c>
      <c r="G535" s="31">
        <f t="shared" si="19"/>
        <v>49.99691771190731</v>
      </c>
    </row>
    <row r="536" spans="1:7" ht="45">
      <c r="A536" s="27" t="s">
        <v>633</v>
      </c>
      <c r="B536" s="32" t="s">
        <v>642</v>
      </c>
      <c r="C536" s="32" t="s">
        <v>634</v>
      </c>
      <c r="D536" s="30">
        <v>17779000</v>
      </c>
      <c r="E536" s="30">
        <v>8888952</v>
      </c>
      <c r="F536" s="30">
        <f t="shared" si="18"/>
        <v>8890048</v>
      </c>
      <c r="G536" s="31">
        <f t="shared" si="19"/>
        <v>49.99691771190731</v>
      </c>
    </row>
    <row r="537" spans="1:7" ht="15">
      <c r="A537" s="27" t="s">
        <v>150</v>
      </c>
      <c r="B537" s="32" t="s">
        <v>642</v>
      </c>
      <c r="C537" s="32" t="s">
        <v>635</v>
      </c>
      <c r="D537" s="30">
        <v>17779000</v>
      </c>
      <c r="E537" s="30">
        <v>8888952</v>
      </c>
      <c r="F537" s="30">
        <f t="shared" si="18"/>
        <v>8890048</v>
      </c>
      <c r="G537" s="31">
        <f t="shared" si="19"/>
        <v>49.99691771190731</v>
      </c>
    </row>
    <row r="538" spans="1:7" ht="15">
      <c r="A538" s="27" t="s">
        <v>262</v>
      </c>
      <c r="B538" s="32" t="s">
        <v>642</v>
      </c>
      <c r="C538" s="32" t="s">
        <v>636</v>
      </c>
      <c r="D538" s="30">
        <v>17779000</v>
      </c>
      <c r="E538" s="30">
        <v>8888952</v>
      </c>
      <c r="F538" s="30">
        <f t="shared" si="18"/>
        <v>8890048</v>
      </c>
      <c r="G538" s="31">
        <f t="shared" si="19"/>
        <v>49.99691771190731</v>
      </c>
    </row>
    <row r="539" spans="1:7" ht="30">
      <c r="A539" s="27" t="s">
        <v>264</v>
      </c>
      <c r="B539" s="32" t="s">
        <v>642</v>
      </c>
      <c r="C539" s="32" t="s">
        <v>637</v>
      </c>
      <c r="D539" s="30">
        <v>17779000</v>
      </c>
      <c r="E539" s="30">
        <v>8888952</v>
      </c>
      <c r="F539" s="30">
        <f t="shared" si="18"/>
        <v>8890048</v>
      </c>
      <c r="G539" s="31">
        <f t="shared" si="19"/>
        <v>49.99691771190731</v>
      </c>
    </row>
    <row r="540" spans="1:7" ht="30">
      <c r="A540" s="42" t="s">
        <v>648</v>
      </c>
      <c r="B540" s="43">
        <v>450</v>
      </c>
      <c r="C540" s="40" t="s">
        <v>649</v>
      </c>
      <c r="D540" s="30">
        <v>-98860749</v>
      </c>
      <c r="E540" s="30">
        <v>29214485.5</v>
      </c>
      <c r="F540" s="30" t="s">
        <v>654</v>
      </c>
      <c r="G540" s="30" t="s">
        <v>654</v>
      </c>
    </row>
    <row r="541" spans="1:7" ht="7.5" customHeight="1">
      <c r="A541" s="48"/>
      <c r="B541" s="49"/>
      <c r="C541" s="50"/>
      <c r="D541" s="51"/>
      <c r="E541" s="51"/>
      <c r="F541" s="51"/>
      <c r="G541" s="52"/>
    </row>
    <row r="542" spans="1:7" ht="8.25" customHeight="1">
      <c r="A542" s="19"/>
      <c r="B542" s="19"/>
      <c r="C542" s="19"/>
      <c r="D542" s="10"/>
      <c r="E542" s="10"/>
      <c r="F542" s="10"/>
      <c r="G542" s="10"/>
    </row>
    <row r="543" spans="1:7" ht="12.75" customHeight="1">
      <c r="A543" s="44" t="s">
        <v>650</v>
      </c>
      <c r="B543" s="45"/>
      <c r="C543" s="46"/>
      <c r="D543" s="47"/>
      <c r="E543" s="10"/>
      <c r="F543" s="62"/>
      <c r="G543" s="62"/>
    </row>
    <row r="544" spans="1:7" ht="7.5" customHeight="1">
      <c r="A544" s="38"/>
      <c r="B544" s="38"/>
      <c r="C544" s="38"/>
      <c r="D544" s="38"/>
      <c r="E544" s="38"/>
      <c r="F544" s="38"/>
      <c r="G544" s="38"/>
    </row>
    <row r="545" spans="1:7" ht="60">
      <c r="A545" s="23" t="s">
        <v>651</v>
      </c>
      <c r="B545" s="24" t="s">
        <v>652</v>
      </c>
      <c r="C545" s="24" t="s">
        <v>108</v>
      </c>
      <c r="D545" s="23" t="s">
        <v>109</v>
      </c>
      <c r="E545" s="23" t="s">
        <v>107</v>
      </c>
      <c r="F545" s="23" t="s">
        <v>681</v>
      </c>
      <c r="G545" s="23" t="s">
        <v>682</v>
      </c>
    </row>
    <row r="546" spans="1:7" ht="12.75" customHeight="1">
      <c r="A546" s="23">
        <v>1</v>
      </c>
      <c r="B546" s="24" t="s">
        <v>683</v>
      </c>
      <c r="C546" s="24" t="s">
        <v>653</v>
      </c>
      <c r="D546" s="23">
        <v>4</v>
      </c>
      <c r="E546" s="23">
        <v>5</v>
      </c>
      <c r="F546" s="23">
        <v>6</v>
      </c>
      <c r="G546" s="23">
        <v>7</v>
      </c>
    </row>
    <row r="547" spans="1:7" ht="30">
      <c r="A547" s="39" t="s">
        <v>638</v>
      </c>
      <c r="B547" s="28" t="s">
        <v>641</v>
      </c>
      <c r="C547" s="29" t="s">
        <v>649</v>
      </c>
      <c r="D547" s="30">
        <v>98860749</v>
      </c>
      <c r="E547" s="30">
        <v>-29214485.5</v>
      </c>
      <c r="F547" s="30">
        <f>D547-E547</f>
        <v>128075234.5</v>
      </c>
      <c r="G547" s="30" t="s">
        <v>654</v>
      </c>
    </row>
    <row r="548" spans="1:7" ht="15">
      <c r="A548" s="39" t="s">
        <v>643</v>
      </c>
      <c r="B548" s="28"/>
      <c r="C548" s="29"/>
      <c r="D548" s="29"/>
      <c r="E548" s="29"/>
      <c r="F548" s="29"/>
      <c r="G548" s="30"/>
    </row>
    <row r="549" spans="1:7" ht="30">
      <c r="A549" s="27" t="s">
        <v>658</v>
      </c>
      <c r="B549" s="32" t="s">
        <v>655</v>
      </c>
      <c r="C549" s="32" t="s">
        <v>659</v>
      </c>
      <c r="D549" s="30">
        <v>98860749</v>
      </c>
      <c r="E549" s="30">
        <v>-29214485.5</v>
      </c>
      <c r="F549" s="30">
        <f aca="true" t="shared" si="20" ref="F549:F557">D549-E549</f>
        <v>128075234.5</v>
      </c>
      <c r="G549" s="30" t="s">
        <v>654</v>
      </c>
    </row>
    <row r="550" spans="1:7" ht="15">
      <c r="A550" s="27" t="s">
        <v>660</v>
      </c>
      <c r="B550" s="32" t="s">
        <v>656</v>
      </c>
      <c r="C550" s="32" t="s">
        <v>661</v>
      </c>
      <c r="D550" s="30">
        <v>-540262096</v>
      </c>
      <c r="E550" s="30">
        <v>-310307541.71</v>
      </c>
      <c r="F550" s="30">
        <f t="shared" si="20"/>
        <v>-229954554.29000002</v>
      </c>
      <c r="G550" s="31">
        <f aca="true" t="shared" si="21" ref="G550:G557">E550/D550*100</f>
        <v>57.436482034823335</v>
      </c>
    </row>
    <row r="551" spans="1:7" ht="30">
      <c r="A551" s="27" t="s">
        <v>662</v>
      </c>
      <c r="B551" s="32" t="s">
        <v>656</v>
      </c>
      <c r="C551" s="32" t="s">
        <v>663</v>
      </c>
      <c r="D551" s="30">
        <v>-540262096</v>
      </c>
      <c r="E551" s="30">
        <v>-310307541.71</v>
      </c>
      <c r="F551" s="30">
        <f t="shared" si="20"/>
        <v>-229954554.29000002</v>
      </c>
      <c r="G551" s="31">
        <f t="shared" si="21"/>
        <v>57.436482034823335</v>
      </c>
    </row>
    <row r="552" spans="1:7" ht="30">
      <c r="A552" s="27" t="s">
        <v>664</v>
      </c>
      <c r="B552" s="32" t="s">
        <v>656</v>
      </c>
      <c r="C552" s="32" t="s">
        <v>665</v>
      </c>
      <c r="D552" s="30">
        <v>-540262096</v>
      </c>
      <c r="E552" s="30">
        <v>-310307541.71</v>
      </c>
      <c r="F552" s="30">
        <f t="shared" si="20"/>
        <v>-229954554.29000002</v>
      </c>
      <c r="G552" s="31">
        <f t="shared" si="21"/>
        <v>57.436482034823335</v>
      </c>
    </row>
    <row r="553" spans="1:7" ht="30">
      <c r="A553" s="27" t="s">
        <v>666</v>
      </c>
      <c r="B553" s="32" t="s">
        <v>656</v>
      </c>
      <c r="C553" s="32" t="s">
        <v>667</v>
      </c>
      <c r="D553" s="30">
        <v>-540262096</v>
      </c>
      <c r="E553" s="30">
        <v>-310307541.71</v>
      </c>
      <c r="F553" s="30">
        <f t="shared" si="20"/>
        <v>-229954554.29000002</v>
      </c>
      <c r="G553" s="31">
        <f t="shared" si="21"/>
        <v>57.436482034823335</v>
      </c>
    </row>
    <row r="554" spans="1:7" ht="15">
      <c r="A554" s="27" t="s">
        <v>668</v>
      </c>
      <c r="B554" s="32" t="s">
        <v>657</v>
      </c>
      <c r="C554" s="32" t="s">
        <v>669</v>
      </c>
      <c r="D554" s="30">
        <v>639112885</v>
      </c>
      <c r="E554" s="30">
        <v>281093056.21</v>
      </c>
      <c r="F554" s="30">
        <f t="shared" si="20"/>
        <v>358019828.79</v>
      </c>
      <c r="G554" s="31">
        <f t="shared" si="21"/>
        <v>43.98175389782667</v>
      </c>
    </row>
    <row r="555" spans="1:7" ht="30">
      <c r="A555" s="27" t="s">
        <v>757</v>
      </c>
      <c r="B555" s="32" t="s">
        <v>657</v>
      </c>
      <c r="C555" s="32" t="s">
        <v>670</v>
      </c>
      <c r="D555" s="30">
        <v>639112885</v>
      </c>
      <c r="E555" s="30">
        <v>281093056.21</v>
      </c>
      <c r="F555" s="30">
        <f t="shared" si="20"/>
        <v>358019828.79</v>
      </c>
      <c r="G555" s="31">
        <f t="shared" si="21"/>
        <v>43.98175389782667</v>
      </c>
    </row>
    <row r="556" spans="1:7" ht="30">
      <c r="A556" s="27" t="s">
        <v>671</v>
      </c>
      <c r="B556" s="32" t="s">
        <v>657</v>
      </c>
      <c r="C556" s="32" t="s">
        <v>672</v>
      </c>
      <c r="D556" s="30">
        <v>639112885</v>
      </c>
      <c r="E556" s="30">
        <v>281093056.21</v>
      </c>
      <c r="F556" s="30">
        <f t="shared" si="20"/>
        <v>358019828.79</v>
      </c>
      <c r="G556" s="31">
        <f t="shared" si="21"/>
        <v>43.98175389782667</v>
      </c>
    </row>
    <row r="557" spans="1:7" ht="30">
      <c r="A557" s="27" t="s">
        <v>673</v>
      </c>
      <c r="B557" s="32" t="s">
        <v>657</v>
      </c>
      <c r="C557" s="32" t="s">
        <v>674</v>
      </c>
      <c r="D557" s="30">
        <v>639112885</v>
      </c>
      <c r="E557" s="30">
        <v>281093056.21</v>
      </c>
      <c r="F557" s="30">
        <f t="shared" si="20"/>
        <v>358019828.79</v>
      </c>
      <c r="G557" s="31">
        <f t="shared" si="21"/>
        <v>43.98175389782667</v>
      </c>
    </row>
    <row r="558" spans="1:7" ht="12.75">
      <c r="A558" s="6"/>
      <c r="B558" s="25"/>
      <c r="C558" s="26"/>
      <c r="D558" s="26"/>
      <c r="E558" s="26"/>
      <c r="F558" s="26"/>
      <c r="G558" s="26"/>
    </row>
    <row r="559" spans="1:7" ht="12.75">
      <c r="A559" s="5"/>
      <c r="B559" s="4"/>
      <c r="C559" s="4"/>
      <c r="D559" s="4"/>
      <c r="E559" s="4"/>
      <c r="F559" s="4"/>
      <c r="G559" s="4"/>
    </row>
    <row r="560" spans="1:3" ht="15">
      <c r="A560" s="53" t="s">
        <v>131</v>
      </c>
      <c r="B560" s="54"/>
      <c r="C560" s="55"/>
    </row>
    <row r="561" spans="1:3" ht="45">
      <c r="A561" s="56" t="s">
        <v>126</v>
      </c>
      <c r="B561" s="56" t="s">
        <v>127</v>
      </c>
      <c r="C561" s="56" t="s">
        <v>128</v>
      </c>
    </row>
    <row r="562" spans="1:3" ht="30">
      <c r="A562" s="57" t="s">
        <v>129</v>
      </c>
      <c r="B562" s="56">
        <v>44</v>
      </c>
      <c r="C562" s="58">
        <v>11119755.01</v>
      </c>
    </row>
    <row r="563" spans="1:3" ht="15">
      <c r="A563" s="57" t="s">
        <v>130</v>
      </c>
      <c r="B563" s="56">
        <v>970</v>
      </c>
      <c r="C563" s="58">
        <v>137670460.72</v>
      </c>
    </row>
  </sheetData>
  <sheetProtection/>
  <autoFilter ref="A135:G540"/>
  <mergeCells count="5">
    <mergeCell ref="A7:G7"/>
    <mergeCell ref="A8:G8"/>
    <mergeCell ref="A10:G10"/>
    <mergeCell ref="F543:G543"/>
    <mergeCell ref="F132:G132"/>
  </mergeCells>
  <printOptions/>
  <pageMargins left="1.062992125984252" right="0.1968503937007874" top="0.3937007874015748" bottom="0.1968503937007874" header="0" footer="0"/>
  <pageSetup fitToHeight="0" fitToWidth="1" horizontalDpi="600" verticalDpi="600" orientation="portrait" pageOrder="overThenDown" paperSize="8" scale="67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user05-053</cp:lastModifiedBy>
  <cp:lastPrinted>2013-07-30T02:11:10Z</cp:lastPrinted>
  <dcterms:created xsi:type="dcterms:W3CDTF">1999-06-18T11:49:53Z</dcterms:created>
  <dcterms:modified xsi:type="dcterms:W3CDTF">2013-07-30T02:12:53Z</dcterms:modified>
  <cp:category/>
  <cp:version/>
  <cp:contentType/>
  <cp:contentStatus/>
</cp:coreProperties>
</file>