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492" yWindow="300" windowWidth="22788" windowHeight="11832"/>
  </bookViews>
  <sheets>
    <sheet name="Лист1" sheetId="1" r:id="rId1"/>
  </sheets>
  <definedNames>
    <definedName name="_xlnm._FilterDatabase" localSheetId="0" hidden="1">Лист1!$A$3:$G$8</definedName>
  </definedNames>
  <calcPr calcId="145621"/>
</workbook>
</file>

<file path=xl/calcChain.xml><?xml version="1.0" encoding="utf-8"?>
<calcChain xmlns="http://schemas.openxmlformats.org/spreadsheetml/2006/main">
  <c r="G18" i="1" l="1"/>
  <c r="F18" i="1"/>
  <c r="E18" i="1"/>
  <c r="G12" i="1" l="1"/>
  <c r="F12" i="1"/>
  <c r="E12" i="1"/>
  <c r="G7" i="1" l="1"/>
  <c r="F7" i="1"/>
  <c r="E7" i="1"/>
  <c r="E19" i="1" l="1"/>
  <c r="G19" i="1"/>
  <c r="F19" i="1"/>
</calcChain>
</file>

<file path=xl/sharedStrings.xml><?xml version="1.0" encoding="utf-8"?>
<sst xmlns="http://schemas.openxmlformats.org/spreadsheetml/2006/main" count="51" uniqueCount="37">
  <si>
    <t>№ п/п</t>
  </si>
  <si>
    <t>Наименование показателя</t>
  </si>
  <si>
    <t>Единица измерения</t>
  </si>
  <si>
    <t>Фактическое исполнение</t>
  </si>
  <si>
    <t>1.1</t>
  </si>
  <si>
    <t>тыс. руб.</t>
  </si>
  <si>
    <t>2</t>
  </si>
  <si>
    <t>Осуществление издательской деятельности</t>
  </si>
  <si>
    <t>шт.</t>
  </si>
  <si>
    <t>человек</t>
  </si>
  <si>
    <t>чел./час</t>
  </si>
  <si>
    <t>Услуги по предоставлению дополнительного образования детям</t>
  </si>
  <si>
    <t>Наименование муниципальной услуги (работы)</t>
  </si>
  <si>
    <t>624</t>
  </si>
  <si>
    <t>Показатель объема муниципальной услуги (работы): количество полос (штука)</t>
  </si>
  <si>
    <t>Объем средств на финансовое обеспечение оказания соответствующей муниципальной услуги (выполнения работы)</t>
  </si>
  <si>
    <t>МКУ Управление культуры Партизанского муниципального района</t>
  </si>
  <si>
    <t>2.2</t>
  </si>
  <si>
    <t>Итого объем финансового обеспечения муниципальных услуг по Управлению культуры ПМР</t>
  </si>
  <si>
    <t>МКУ Управление образования Партизанского муниципального района</t>
  </si>
  <si>
    <t>Реализация основных общеобразовательных программ дошкольного образования</t>
  </si>
  <si>
    <t>3</t>
  </si>
  <si>
    <t>3.1</t>
  </si>
  <si>
    <t>3.2</t>
  </si>
  <si>
    <t xml:space="preserve">Итого объем финансового обеспечения муниципальных услуг </t>
  </si>
  <si>
    <t>Итого объем финансового обеспечения муниципальных услуг по Управлению образования ПМР</t>
  </si>
  <si>
    <t>МАУ "Редакция газеты "Золотая Долина"</t>
  </si>
  <si>
    <t>Показатель объема муниципальной услуги (работы): Среднегодовое число детей, получающих дополнительное образование</t>
  </si>
  <si>
    <t>Удельный вес детей, получающих услуги по дополнительному образованию от общего числа детей в возрасте от 5-18 лет</t>
  </si>
  <si>
    <t>Процент</t>
  </si>
  <si>
    <t>Показатель объема муниципальной услуги (работы)</t>
  </si>
  <si>
    <t>ИТОГО объем финансового обеспечения муниципальных услуг (работ)</t>
  </si>
  <si>
    <t>6,6</t>
  </si>
  <si>
    <t>Сведения о выполнении муниципальными учреждениями Партизанского муниципального района муниципальных заданий на оказание муниципальных услуг (выполнение работ), а также об объемах средств на их финансовое обеспечение за 2022 год</t>
  </si>
  <si>
    <t>План по решению о бюджете от 16.12.2021
 № 367 (первоначальный)</t>
  </si>
  <si>
    <t>План по решению о бюджете от 26.12.2022 № 451 (уточненный)</t>
  </si>
  <si>
    <t xml:space="preserve">Реализация дополнительных общеобразовательных и общеразвивающих программ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</si>
</sst>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rgb="FF00000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</borders>
  <cellStyleXfs count="3">
    <xf numFmtId="0" fontId="0" fillId="0" borderId="0"/>
    <xf numFmtId="0" fontId="11" fillId="0" borderId="0"/>
    <xf numFmtId="0" fontId="12" fillId="0" borderId="2">
      <alignment horizontal="left" vertical="center"/>
    </xf>
  </cellStyleXfs>
  <cellXfs count="55">
    <xf numFmtId="0" fontId="0" fillId="0" borderId="0" xfId="0"/>
    <xf numFmtId="0" fontId="1" fillId="0" borderId="0" xfId="0" applyFont="1" applyAlignment="1">
      <alignment wrapText="1"/>
    </xf>
    <xf numFmtId="49" fontId="1" fillId="0" borderId="0" xfId="0" applyNumberFormat="1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justify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justify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7" fillId="2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justify" vertical="top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1" fillId="4" borderId="1" xfId="0" applyNumberFormat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justify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4" fontId="5" fillId="2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Border="1" applyAlignment="1">
      <alignment horizontal="justify" vertical="center" wrapText="1"/>
    </xf>
    <xf numFmtId="4" fontId="1" fillId="0" borderId="0" xfId="0" applyNumberFormat="1" applyFont="1" applyAlignment="1">
      <alignment wrapText="1"/>
    </xf>
    <xf numFmtId="0" fontId="6" fillId="0" borderId="1" xfId="0" applyFont="1" applyBorder="1" applyAlignment="1">
      <alignment wrapText="1"/>
    </xf>
    <xf numFmtId="0" fontId="1" fillId="0" borderId="1" xfId="0" applyFont="1" applyBorder="1" applyAlignment="1">
      <alignment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justify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3" fontId="7" fillId="0" borderId="1" xfId="0" applyNumberFormat="1" applyFont="1" applyFill="1" applyBorder="1" applyAlignment="1">
      <alignment horizontal="center" vertical="center" wrapText="1"/>
    </xf>
    <xf numFmtId="4" fontId="7" fillId="0" borderId="1" xfId="0" applyNumberFormat="1" applyFont="1" applyFill="1" applyBorder="1" applyAlignment="1">
      <alignment horizontal="center" vertical="center" wrapText="1"/>
    </xf>
    <xf numFmtId="4" fontId="8" fillId="0" borderId="1" xfId="0" applyNumberFormat="1" applyFont="1" applyFill="1" applyBorder="1" applyAlignment="1">
      <alignment horizontal="center" vertical="center" wrapText="1"/>
    </xf>
    <xf numFmtId="4" fontId="1" fillId="0" borderId="1" xfId="0" applyNumberFormat="1" applyFont="1" applyFill="1" applyBorder="1" applyAlignment="1">
      <alignment horizontal="center" vertical="center" wrapText="1"/>
    </xf>
    <xf numFmtId="4" fontId="2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justify" vertical="center" wrapText="1"/>
    </xf>
    <xf numFmtId="49" fontId="3" fillId="0" borderId="0" xfId="0" applyNumberFormat="1" applyFont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8" fillId="4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center" vertical="center" wrapText="1"/>
    </xf>
    <xf numFmtId="49" fontId="7" fillId="2" borderId="1" xfId="0" applyNumberFormat="1" applyFont="1" applyFill="1" applyBorder="1" applyAlignment="1">
      <alignment horizontal="justify" vertical="center" wrapText="1"/>
    </xf>
    <xf numFmtId="49" fontId="9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justify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wrapText="1"/>
    </xf>
    <xf numFmtId="0" fontId="2" fillId="0" borderId="1" xfId="0" applyFont="1" applyFill="1" applyBorder="1" applyAlignment="1">
      <alignment horizontal="justify" wrapText="1"/>
    </xf>
  </cellXfs>
  <cellStyles count="3">
    <cellStyle name="xl33" xfId="2"/>
    <cellStyle name="Обычный" xfId="0" builtinId="0"/>
    <cellStyle name="Обычный 3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36"/>
  <sheetViews>
    <sheetView tabSelected="1" view="pageBreakPreview" zoomScaleNormal="100" zoomScaleSheetLayoutView="100" workbookViewId="0">
      <pane ySplit="3" topLeftCell="A4" activePane="bottomLeft" state="frozen"/>
      <selection pane="bottomLeft" activeCell="D18" sqref="D18"/>
    </sheetView>
  </sheetViews>
  <sheetFormatPr defaultColWidth="9.109375" defaultRowHeight="13.8" x14ac:dyDescent="0.25"/>
  <cols>
    <col min="1" max="1" width="9.109375" style="2"/>
    <col min="2" max="2" width="34.6640625" style="1" customWidth="1"/>
    <col min="3" max="3" width="48.33203125" style="1" customWidth="1"/>
    <col min="4" max="4" width="15" style="1" customWidth="1"/>
    <col min="5" max="5" width="16.88671875" style="1" customWidth="1"/>
    <col min="6" max="6" width="16.109375" style="1" customWidth="1"/>
    <col min="7" max="7" width="15.109375" style="1" customWidth="1"/>
    <col min="8" max="9" width="10" style="1" bestFit="1" customWidth="1"/>
    <col min="10" max="16384" width="9.109375" style="1"/>
  </cols>
  <sheetData>
    <row r="1" spans="1:9" ht="63" customHeight="1" x14ac:dyDescent="0.25">
      <c r="A1" s="42" t="s">
        <v>33</v>
      </c>
      <c r="B1" s="42"/>
      <c r="C1" s="42"/>
      <c r="D1" s="42"/>
      <c r="E1" s="42"/>
      <c r="F1" s="42"/>
      <c r="G1" s="42"/>
    </row>
    <row r="3" spans="1:9" ht="82.8" x14ac:dyDescent="0.25">
      <c r="A3" s="14" t="s">
        <v>0</v>
      </c>
      <c r="B3" s="3" t="s">
        <v>12</v>
      </c>
      <c r="C3" s="3" t="s">
        <v>1</v>
      </c>
      <c r="D3" s="3" t="s">
        <v>2</v>
      </c>
      <c r="E3" s="3" t="s">
        <v>34</v>
      </c>
      <c r="F3" s="3" t="s">
        <v>35</v>
      </c>
      <c r="G3" s="3" t="s">
        <v>3</v>
      </c>
    </row>
    <row r="4" spans="1:9" s="9" customFormat="1" ht="28.5" customHeight="1" x14ac:dyDescent="0.25">
      <c r="A4" s="12">
        <v>1</v>
      </c>
      <c r="B4" s="46" t="s">
        <v>26</v>
      </c>
      <c r="C4" s="46"/>
      <c r="D4" s="46"/>
      <c r="E4" s="46"/>
      <c r="F4" s="46"/>
      <c r="G4" s="46"/>
    </row>
    <row r="5" spans="1:9" ht="37.950000000000003" customHeight="1" x14ac:dyDescent="0.25">
      <c r="A5" s="43" t="s">
        <v>4</v>
      </c>
      <c r="B5" s="44" t="s">
        <v>7</v>
      </c>
      <c r="C5" s="20" t="s">
        <v>14</v>
      </c>
      <c r="D5" s="3" t="s">
        <v>8</v>
      </c>
      <c r="E5" s="27" t="s">
        <v>13</v>
      </c>
      <c r="F5" s="27" t="s">
        <v>13</v>
      </c>
      <c r="G5" s="27" t="s">
        <v>13</v>
      </c>
      <c r="H5" s="21"/>
    </row>
    <row r="6" spans="1:9" ht="41.4" x14ac:dyDescent="0.25">
      <c r="A6" s="43"/>
      <c r="B6" s="45"/>
      <c r="C6" s="4" t="s">
        <v>15</v>
      </c>
      <c r="D6" s="3" t="s">
        <v>5</v>
      </c>
      <c r="E6" s="28">
        <v>2330.3000000000002</v>
      </c>
      <c r="F6" s="28">
        <v>2680.3</v>
      </c>
      <c r="G6" s="28">
        <v>2680.3</v>
      </c>
      <c r="I6" s="21"/>
    </row>
    <row r="7" spans="1:9" s="9" customFormat="1" ht="27.6" x14ac:dyDescent="0.25">
      <c r="A7" s="5"/>
      <c r="B7" s="6" t="s">
        <v>24</v>
      </c>
      <c r="C7" s="7"/>
      <c r="D7" s="8" t="s">
        <v>5</v>
      </c>
      <c r="E7" s="19">
        <f>E6</f>
        <v>2330.3000000000002</v>
      </c>
      <c r="F7" s="19">
        <f t="shared" ref="F7:G7" si="0">F6</f>
        <v>2680.3</v>
      </c>
      <c r="G7" s="19">
        <f t="shared" si="0"/>
        <v>2680.3</v>
      </c>
    </row>
    <row r="8" spans="1:9" s="9" customFormat="1" ht="28.5" customHeight="1" x14ac:dyDescent="0.25">
      <c r="A8" s="25" t="s">
        <v>6</v>
      </c>
      <c r="B8" s="52" t="s">
        <v>16</v>
      </c>
      <c r="C8" s="52"/>
      <c r="D8" s="52"/>
      <c r="E8" s="52"/>
      <c r="F8" s="52"/>
      <c r="G8" s="52"/>
    </row>
    <row r="9" spans="1:9" ht="57.75" customHeight="1" x14ac:dyDescent="0.25">
      <c r="A9" s="48" t="s">
        <v>17</v>
      </c>
      <c r="B9" s="49" t="s">
        <v>36</v>
      </c>
      <c r="C9" s="26" t="s">
        <v>27</v>
      </c>
      <c r="D9" s="10" t="s">
        <v>9</v>
      </c>
      <c r="E9" s="34">
        <v>275</v>
      </c>
      <c r="F9" s="34">
        <v>275</v>
      </c>
      <c r="G9" s="34">
        <v>286</v>
      </c>
    </row>
    <row r="10" spans="1:9" ht="57.75" customHeight="1" x14ac:dyDescent="0.25">
      <c r="A10" s="48"/>
      <c r="B10" s="49"/>
      <c r="C10" s="26" t="s">
        <v>28</v>
      </c>
      <c r="D10" s="10" t="s">
        <v>29</v>
      </c>
      <c r="E10" s="40">
        <v>6.5</v>
      </c>
      <c r="F10" s="40">
        <v>6.5</v>
      </c>
      <c r="G10" s="40" t="s">
        <v>32</v>
      </c>
    </row>
    <row r="11" spans="1:9" ht="44.25" customHeight="1" x14ac:dyDescent="0.25">
      <c r="A11" s="48"/>
      <c r="B11" s="49"/>
      <c r="C11" s="11" t="s">
        <v>15</v>
      </c>
      <c r="D11" s="10" t="s">
        <v>5</v>
      </c>
      <c r="E11" s="35">
        <v>14471.72</v>
      </c>
      <c r="F11" s="35">
        <v>14471.72</v>
      </c>
      <c r="G11" s="35">
        <v>14471.72</v>
      </c>
    </row>
    <row r="12" spans="1:9" ht="65.400000000000006" customHeight="1" x14ac:dyDescent="0.3">
      <c r="A12" s="33"/>
      <c r="B12" s="22" t="s">
        <v>18</v>
      </c>
      <c r="C12" s="23"/>
      <c r="D12" s="8" t="s">
        <v>5</v>
      </c>
      <c r="E12" s="36">
        <f>E11</f>
        <v>14471.72</v>
      </c>
      <c r="F12" s="36">
        <f t="shared" ref="F12:G12" si="1">F11</f>
        <v>14471.72</v>
      </c>
      <c r="G12" s="36">
        <f t="shared" si="1"/>
        <v>14471.72</v>
      </c>
    </row>
    <row r="13" spans="1:9" ht="41.25" customHeight="1" x14ac:dyDescent="0.25">
      <c r="A13" s="24" t="s">
        <v>21</v>
      </c>
      <c r="B13" s="47" t="s">
        <v>19</v>
      </c>
      <c r="C13" s="47"/>
      <c r="D13" s="47"/>
      <c r="E13" s="47"/>
      <c r="F13" s="47"/>
      <c r="G13" s="47"/>
    </row>
    <row r="14" spans="1:9" ht="41.25" customHeight="1" x14ac:dyDescent="0.25">
      <c r="A14" s="50" t="s">
        <v>22</v>
      </c>
      <c r="B14" s="51" t="s">
        <v>20</v>
      </c>
      <c r="C14" s="41" t="s">
        <v>30</v>
      </c>
      <c r="D14" s="29" t="s">
        <v>9</v>
      </c>
      <c r="E14" s="34">
        <v>1205</v>
      </c>
      <c r="F14" s="34">
        <v>1205</v>
      </c>
      <c r="G14" s="34">
        <v>1098</v>
      </c>
    </row>
    <row r="15" spans="1:9" ht="42" customHeight="1" x14ac:dyDescent="0.25">
      <c r="A15" s="50"/>
      <c r="B15" s="51"/>
      <c r="C15" s="30" t="s">
        <v>15</v>
      </c>
      <c r="D15" s="29" t="s">
        <v>5</v>
      </c>
      <c r="E15" s="35">
        <v>190805.13</v>
      </c>
      <c r="F15" s="35">
        <v>209319.28</v>
      </c>
      <c r="G15" s="35">
        <v>204036.79</v>
      </c>
    </row>
    <row r="16" spans="1:9" ht="44.25" customHeight="1" x14ac:dyDescent="0.25">
      <c r="A16" s="50" t="s">
        <v>23</v>
      </c>
      <c r="B16" s="51" t="s">
        <v>11</v>
      </c>
      <c r="C16" s="39" t="s">
        <v>30</v>
      </c>
      <c r="D16" s="31" t="s">
        <v>10</v>
      </c>
      <c r="E16" s="37">
        <v>142500</v>
      </c>
      <c r="F16" s="37">
        <v>142500</v>
      </c>
      <c r="G16" s="37">
        <v>155151</v>
      </c>
    </row>
    <row r="17" spans="1:7" ht="44.25" customHeight="1" x14ac:dyDescent="0.25">
      <c r="A17" s="50"/>
      <c r="B17" s="51"/>
      <c r="C17" s="32" t="s">
        <v>15</v>
      </c>
      <c r="D17" s="31" t="s">
        <v>5</v>
      </c>
      <c r="E17" s="37">
        <v>19488</v>
      </c>
      <c r="F17" s="37">
        <v>20247.53</v>
      </c>
      <c r="G17" s="37">
        <v>20247.53</v>
      </c>
    </row>
    <row r="18" spans="1:7" ht="63" customHeight="1" x14ac:dyDescent="0.3">
      <c r="A18" s="13"/>
      <c r="B18" s="53" t="s">
        <v>25</v>
      </c>
      <c r="C18" s="54"/>
      <c r="D18" s="18" t="s">
        <v>5</v>
      </c>
      <c r="E18" s="38">
        <f>E17+E15</f>
        <v>210293.13</v>
      </c>
      <c r="F18" s="38">
        <f t="shared" ref="F18:G18" si="2">F17+F15</f>
        <v>229566.81</v>
      </c>
      <c r="G18" s="38">
        <f t="shared" si="2"/>
        <v>224284.32</v>
      </c>
    </row>
    <row r="19" spans="1:7" ht="45" customHeight="1" x14ac:dyDescent="0.25">
      <c r="A19" s="15"/>
      <c r="B19" s="16" t="s">
        <v>31</v>
      </c>
      <c r="C19" s="17"/>
      <c r="D19" s="18" t="s">
        <v>5</v>
      </c>
      <c r="E19" s="38">
        <f>E7+E12+E18</f>
        <v>227095.15</v>
      </c>
      <c r="F19" s="38">
        <f>F7+F12+F18</f>
        <v>246718.83</v>
      </c>
      <c r="G19" s="38">
        <f>G7+G12+G18</f>
        <v>241436.34</v>
      </c>
    </row>
    <row r="20" spans="1:7" ht="45" customHeight="1" x14ac:dyDescent="0.25"/>
    <row r="21" spans="1:7" ht="45" customHeight="1" x14ac:dyDescent="0.25"/>
    <row r="22" spans="1:7" ht="33.75" customHeight="1" x14ac:dyDescent="0.25"/>
    <row r="23" spans="1:7" ht="42.6" customHeight="1" x14ac:dyDescent="0.25"/>
    <row r="24" spans="1:7" ht="43.95" customHeight="1" x14ac:dyDescent="0.25"/>
    <row r="25" spans="1:7" ht="45" customHeight="1" x14ac:dyDescent="0.25"/>
    <row r="26" spans="1:7" ht="45" customHeight="1" x14ac:dyDescent="0.25"/>
    <row r="27" spans="1:7" ht="47.4" customHeight="1" x14ac:dyDescent="0.25"/>
    <row r="28" spans="1:7" ht="61.95" customHeight="1" x14ac:dyDescent="0.25"/>
    <row r="29" spans="1:7" ht="38.25" customHeight="1" x14ac:dyDescent="0.25"/>
    <row r="30" spans="1:7" ht="52.5" customHeight="1" x14ac:dyDescent="0.25"/>
    <row r="31" spans="1:7" ht="46.2" customHeight="1" x14ac:dyDescent="0.25"/>
    <row r="32" spans="1:7" ht="52.5" customHeight="1" x14ac:dyDescent="0.25"/>
    <row r="33" ht="52.5" customHeight="1" x14ac:dyDescent="0.25"/>
    <row r="34" ht="52.5" customHeight="1" x14ac:dyDescent="0.25"/>
    <row r="35" ht="52.5" customHeight="1" x14ac:dyDescent="0.25"/>
    <row r="36" ht="60.6" customHeight="1" x14ac:dyDescent="0.25"/>
  </sheetData>
  <mergeCells count="12">
    <mergeCell ref="A16:A17"/>
    <mergeCell ref="B16:B17"/>
    <mergeCell ref="B8:G8"/>
    <mergeCell ref="A14:A15"/>
    <mergeCell ref="B14:B15"/>
    <mergeCell ref="A9:A11"/>
    <mergeCell ref="B9:B11"/>
    <mergeCell ref="A1:G1"/>
    <mergeCell ref="A5:A6"/>
    <mergeCell ref="B5:B6"/>
    <mergeCell ref="B4:G4"/>
    <mergeCell ref="B13:G13"/>
  </mergeCells>
  <pageMargins left="0.51181102362204722" right="0.51181102362204722" top="0.74803149606299213" bottom="0.74803149606299213" header="0.31496062992125984" footer="0.31496062992125984"/>
  <pageSetup paperSize="9" scale="59" fitToHeight="0" orientation="portrait" r:id="rId1"/>
  <headerFooter differentFirst="1">
    <oddFooter>&amp;C&amp;P</oddFooter>
  </headerFooter>
  <rowBreaks count="1" manualBreakCount="1">
    <brk id="18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2023-03-30T04:59:08Z</dcterms:modified>
</cp:coreProperties>
</file>