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Отчет 1 кв 2014" sheetId="1" r:id="rId1"/>
  </sheets>
  <definedNames>
    <definedName name="_xlnm._FilterDatabase" localSheetId="0" hidden="1">'Отчет 1 кв 2014'!$A$127:$F$503</definedName>
    <definedName name="_xlnm.Print_Titles" localSheetId="0">'Отчет 1 кв 2014'!$9:$11</definedName>
  </definedNames>
  <calcPr fullCalcOnLoad="1"/>
</workbook>
</file>

<file path=xl/sharedStrings.xml><?xml version="1.0" encoding="utf-8"?>
<sst xmlns="http://schemas.openxmlformats.org/spreadsheetml/2006/main" count="1784" uniqueCount="709">
  <si>
    <t xml:space="preserve"> 000 0103 0000000 000 226</t>
  </si>
  <si>
    <t xml:space="preserve"> 000 0113 0000000 000 222</t>
  </si>
  <si>
    <t xml:space="preserve"> 000 0801 0000000 000 300</t>
  </si>
  <si>
    <t xml:space="preserve"> 000 1140205005 0000 410</t>
  </si>
  <si>
    <t xml:space="preserve"> 000 1101 0000000 000 290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</si>
  <si>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</si>
  <si>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</si>
  <si>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000 0300 0000000 000 310</t>
  </si>
  <si>
    <t xml:space="preserve"> Прочие неналоговые доходы бюджетов муниципальных районов</t>
  </si>
  <si>
    <t>Результат исполнения бюджета (дефицит / профицит)</t>
  </si>
  <si>
    <t xml:space="preserve"> 000 1110503000 0000 120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</si>
  <si>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</si>
  <si>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Плата за выбросы загрязняющих веществ в атмосферный воздух передвижными объектами</t>
  </si>
  <si>
    <t xml:space="preserve"> 000 2190500005 0000 151</t>
  </si>
  <si>
    <t xml:space="preserve"> Другие вопросы в области культуры, кинематографии</t>
  </si>
  <si>
    <t xml:space="preserve"> 000 0505 0000000 000 211</t>
  </si>
  <si>
    <t xml:space="preserve"> 000 0203 0000000 000 251</t>
  </si>
  <si>
    <t xml:space="preserve"> 000 1100 0000000 000 300</t>
  </si>
  <si>
    <t xml:space="preserve"> 000 0801 0000000 000 290</t>
  </si>
  <si>
    <t xml:space="preserve"> 000 0100 0000000 000 340</t>
  </si>
  <si>
    <t xml:space="preserve"> 000 0800 0000000 000 340</t>
  </si>
  <si>
    <t xml:space="preserve"> Плата за негативное воздействие на окружающую среду</t>
  </si>
  <si>
    <t xml:space="preserve">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</si>
  <si>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Национальная оборона</t>
  </si>
  <si>
    <t xml:space="preserve"> 000 0106 0000000 000 211</t>
  </si>
  <si>
    <t xml:space="preserve"> 000 0600 0000000 000 200</t>
  </si>
  <si>
    <t xml:space="preserve"> 000 0409 0000000 000 000</t>
  </si>
  <si>
    <t xml:space="preserve"> 000 1162500000 0000 140</t>
  </si>
  <si>
    <t xml:space="preserve"> Невыясненные поступления, зачисляемые в бюджеты муниципальных районов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</si>
  <si>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</si>
  <si>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000 0408 0000000 000 200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</si>
  <si>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</si>
  <si>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000 0801 0000000 000 224</t>
  </si>
  <si>
    <t xml:space="preserve"> Безвозмездные перечисления организациям</t>
  </si>
  <si>
    <t xml:space="preserve"> Единый налог на вмененный доход для отдельных видов деятельности</t>
  </si>
  <si>
    <t xml:space="preserve"> 000 0111 0000000 000 200</t>
  </si>
  <si>
    <t xml:space="preserve"> 000 0503 0000000 000 000</t>
  </si>
  <si>
    <t>Доходы бюджета - ИТОГО</t>
  </si>
  <si>
    <t xml:space="preserve"> 000 0500 0000000 000 213</t>
  </si>
  <si>
    <t xml:space="preserve"> 000 0700 0000000 000 212</t>
  </si>
  <si>
    <t xml:space="preserve"> 000 1000 0000000 000 241</t>
  </si>
  <si>
    <t xml:space="preserve"> 000 1200 0000000 000 240</t>
  </si>
  <si>
    <t xml:space="preserve"> 000 1160000000 0000 000</t>
  </si>
  <si>
    <t xml:space="preserve"> 000 0702 0000000 000 340</t>
  </si>
  <si>
    <t xml:space="preserve"> 000 0709 0000000 000 220</t>
  </si>
  <si>
    <t xml:space="preserve"> 000 0409 0000000 000 225</t>
  </si>
  <si>
    <t xml:space="preserve"> 000 0412 0000000 000 220</t>
  </si>
  <si>
    <t xml:space="preserve"> 000 0709 0000000 000 200</t>
  </si>
  <si>
    <t xml:space="preserve"> 000 0502 0000000 000 200</t>
  </si>
  <si>
    <t xml:space="preserve"> 000 0702 0000000 000 226</t>
  </si>
  <si>
    <t xml:space="preserve"> 000 0104 0000000 000 000</t>
  </si>
  <si>
    <t xml:space="preserve"> 000 0412 0000000 000 200</t>
  </si>
  <si>
    <t xml:space="preserve"> 000 0700 0000000 000 241</t>
  </si>
  <si>
    <t xml:space="preserve"> Дорожное хозяйство (дорожные фонды)</t>
  </si>
  <si>
    <t xml:space="preserve"> 000 1060100000 0000 110</t>
  </si>
  <si>
    <t xml:space="preserve"> 000 0804 0000000 000 000</t>
  </si>
  <si>
    <t xml:space="preserve"> 000 1110503505 0000 120</t>
  </si>
  <si>
    <t xml:space="preserve"> Прочие работы, услуги</t>
  </si>
  <si>
    <t xml:space="preserve"> 000 1162105005 0000 140</t>
  </si>
  <si>
    <t xml:space="preserve"> 000 1101 0000000 000 222</t>
  </si>
  <si>
    <t xml:space="preserve"> 000 1120104001 0000 120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</si>
  <si>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</si>
  <si>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000 0103 0000000 000 220</t>
  </si>
  <si>
    <t xml:space="preserve">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</si>
  <si>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000 0700 0000000 000 290</t>
  </si>
  <si>
    <t xml:space="preserve"> Увеличение стоимости материальных запасов</t>
  </si>
  <si>
    <t xml:space="preserve"> 000 0503 0000000 000 225</t>
  </si>
  <si>
    <t xml:space="preserve"> 000 0103 0000000 000 200</t>
  </si>
  <si>
    <t xml:space="preserve"> 000 0113 0000000 000 223</t>
  </si>
  <si>
    <t xml:space="preserve"> 000 1130000000 0000 000</t>
  </si>
  <si>
    <t xml:space="preserve"> Государственная пошлина по делам, рассматриваемым в судах общей юрисдикции, мировыми судьями</t>
  </si>
  <si>
    <t xml:space="preserve"> НАЛОГИ НА ТОВАРЫ (РАБОТЫ, УСЛУГИ), РЕАЛИЗУЕМЫЕ НА ТЕРРИТОРИИ РОССИЙСКОЙ ФЕДЕРАЦИИ</t>
  </si>
  <si>
    <t>Источники финансирования дефицита бюджетов - всего</t>
  </si>
  <si>
    <t xml:space="preserve"> 000 1060600000 0000 110</t>
  </si>
  <si>
    <t xml:space="preserve"> 000 1006 0000000 000 000</t>
  </si>
  <si>
    <t xml:space="preserve"> 000 1006 0000000 000 310</t>
  </si>
  <si>
    <t xml:space="preserve"> Перечисления другим бюджетам бюджетной системы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</si>
  <si>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</si>
  <si>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000 0804 0000000 000 225</t>
  </si>
  <si>
    <t xml:space="preserve"> 000 0801 0000000 000 310</t>
  </si>
  <si>
    <t xml:space="preserve"> 000 1003 0000000 000 262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</si>
  <si>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</si>
  <si>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Молодежная политика и оздоровление детей</t>
  </si>
  <si>
    <t xml:space="preserve"> 000 1164300001 0000 140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</si>
  <si>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</si>
  <si>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000 0100 0000000 000 200</t>
  </si>
  <si>
    <t xml:space="preserve"> 000 1100 0000000 000 000</t>
  </si>
  <si>
    <t xml:space="preserve"> 000 0106 0000000 000 212</t>
  </si>
  <si>
    <t xml:space="preserve"> 000 1050000000 0000 000</t>
  </si>
  <si>
    <t xml:space="preserve"> 000 0113 0000000 000 300</t>
  </si>
  <si>
    <t xml:space="preserve"> 000 1004 0000000 000 260</t>
  </si>
  <si>
    <t xml:space="preserve"> 000 1006 0000000 000 225</t>
  </si>
  <si>
    <t xml:space="preserve"> Резервные фонды</t>
  </si>
  <si>
    <t xml:space="preserve"> 000 0800 0000000 000 000</t>
  </si>
  <si>
    <t xml:space="preserve"> 000 1060602305 0000 110</t>
  </si>
  <si>
    <t xml:space="preserve"> 000 1401 0000000 000 000</t>
  </si>
  <si>
    <t xml:space="preserve"> 000 2020300305 0000 151</t>
  </si>
  <si>
    <t xml:space="preserve"> 000 0106 0000000 000 221</t>
  </si>
  <si>
    <t xml:space="preserve"> 000 0600 0000000 000 210</t>
  </si>
  <si>
    <t xml:space="preserve"> 000 2020302905 0000 151</t>
  </si>
  <si>
    <t xml:space="preserve"> 000 0700 0000000 000 213</t>
  </si>
  <si>
    <t xml:space="preserve"> 000 1000 0000000 000 242</t>
  </si>
  <si>
    <t xml:space="preserve"> ШТРАФЫ, САНКЦИИ, ВОЗМЕЩЕНИЕ УЩЕРБА</t>
  </si>
  <si>
    <t xml:space="preserve">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</si>
  <si>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000 1400 0000000 000 200</t>
  </si>
  <si>
    <t xml:space="preserve"> 000 1110701000 0000 120</t>
  </si>
  <si>
    <t xml:space="preserve"> Услуги связи</t>
  </si>
  <si>
    <t xml:space="preserve"> 000 0702 0000000 000 200</t>
  </si>
  <si>
    <t xml:space="preserve"> 000 0400 0000000 000 240</t>
  </si>
  <si>
    <t xml:space="preserve"> 000 1170500000 0000 180</t>
  </si>
  <si>
    <t xml:space="preserve"> 000 0103 0000000 000 221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</si>
  <si>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</si>
  <si>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Другие вопросы в области жилищно-коммунального хозяйства</t>
  </si>
  <si>
    <t xml:space="preserve"> 000 0412 0000000 000 250</t>
  </si>
  <si>
    <t xml:space="preserve"> 000 0709 0000000 000 210</t>
  </si>
  <si>
    <t xml:space="preserve"> 000 0701 0000000 000 240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</si>
  <si>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</si>
  <si>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000 0605 0000000 000 000</t>
  </si>
  <si>
    <t xml:space="preserve"> 000 1010000000 0000 000</t>
  </si>
  <si>
    <t xml:space="preserve"> 000 0804 0000000 000 340</t>
  </si>
  <si>
    <t xml:space="preserve">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</si>
  <si>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Национальная безопасность и правоохранительная деятельность</t>
  </si>
  <si>
    <t xml:space="preserve"> 000 0804 0000000 000 226</t>
  </si>
  <si>
    <t xml:space="preserve"> 000 2020301500 0000 151</t>
  </si>
  <si>
    <t xml:space="preserve"> Уменьшение прочих остатков средств бюджетов</t>
  </si>
  <si>
    <t xml:space="preserve"> 000 0707 0000000 000 300</t>
  </si>
  <si>
    <t xml:space="preserve"> 000 0500 0000000 000 300</t>
  </si>
  <si>
    <t xml:space="preserve"> 000 1110503510 0000 120</t>
  </si>
  <si>
    <t xml:space="preserve"> 000 0106 0000000 000 213</t>
  </si>
  <si>
    <t xml:space="preserve"> 000 1006 0000000 000 340</t>
  </si>
  <si>
    <t xml:space="preserve"> 000 1101 0000000 000 300</t>
  </si>
  <si>
    <t xml:space="preserve"> 000 0801 0000000 000 340</t>
  </si>
  <si>
    <t>500</t>
  </si>
  <si>
    <t xml:space="preserve"> 000 1006 0000000 000 226</t>
  </si>
  <si>
    <t xml:space="preserve"> 000 1140601305 0000 430</t>
  </si>
  <si>
    <t>010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</si>
  <si>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</si>
  <si>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000 0300 0000000 000 000</t>
  </si>
  <si>
    <t xml:space="preserve"> Уменьшение прочих остатков денежных средств бюджетов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</si>
  <si>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</si>
  <si>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000 1010204001 0000 110</t>
  </si>
  <si>
    <t xml:space="preserve"> 000 1105 0000000 000 213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</si>
  <si>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</si>
  <si>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</si>
  <si>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000 1110701505 0000 120</t>
  </si>
  <si>
    <t xml:space="preserve">УТВЕРЖДЕН </t>
  </si>
  <si>
    <t xml:space="preserve"> О Т Ч Е Т </t>
  </si>
  <si>
    <t>об  исполнении бюджета  Партизанского  муниципального  района  за  1 квартал 2014 года</t>
  </si>
  <si>
    <t>Утвержденнный бюджет 2014 года</t>
  </si>
  <si>
    <t>По состоянию на 01.04.2014 года</t>
  </si>
  <si>
    <t>Кассовое исполнение  2014 года</t>
  </si>
  <si>
    <t>Утвержденный бюджет 2014 года</t>
  </si>
  <si>
    <t xml:space="preserve">кассовое исполнение 2014 года </t>
  </si>
  <si>
    <t>Процент исполнения к утвержденному бюджету 2014 года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</si>
  <si>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</si>
  <si>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000 0100 0000000 000 210</t>
  </si>
  <si>
    <t xml:space="preserve"> Транспорт</t>
  </si>
  <si>
    <t xml:space="preserve"> 000 0106 0000000 000 222</t>
  </si>
  <si>
    <t xml:space="preserve"> 000 0600 0000000 000 211</t>
  </si>
  <si>
    <t xml:space="preserve"> Налог на доходы физических лиц</t>
  </si>
  <si>
    <t xml:space="preserve"> 000 0800 0000000 000 210</t>
  </si>
  <si>
    <t xml:space="preserve"> 000 1100 0000000 000 340</t>
  </si>
  <si>
    <t xml:space="preserve"> 000 0105000000 0000 500</t>
  </si>
  <si>
    <t xml:space="preserve"> 000 1030200001 0000 110</t>
  </si>
  <si>
    <t xml:space="preserve"> 000 0113 0000000 000 310</t>
  </si>
  <si>
    <t xml:space="preserve"> 000 1110501000 0000 120</t>
  </si>
  <si>
    <t xml:space="preserve"> 000 1100 0000000 000 226</t>
  </si>
  <si>
    <t xml:space="preserve"> 000 0409 0000000 000 200</t>
  </si>
  <si>
    <t xml:space="preserve"> 000 1202 0000000 000 000</t>
  </si>
  <si>
    <t xml:space="preserve"> Увеличение остатков средств бюджетов</t>
  </si>
  <si>
    <t xml:space="preserve"> 000 2070000000 0000 000</t>
  </si>
  <si>
    <t xml:space="preserve"> 000 1170000000 0000 000</t>
  </si>
  <si>
    <t xml:space="preserve"> 000 0300 0000000 000 225</t>
  </si>
  <si>
    <t xml:space="preserve"> 000 0100 0000000 000 226</t>
  </si>
  <si>
    <t xml:space="preserve"> 000 0700 0000000 000 223</t>
  </si>
  <si>
    <t xml:space="preserve"> 000 1400 0000000 000 250</t>
  </si>
  <si>
    <t xml:space="preserve"> 000 0800 0000000 000 226</t>
  </si>
  <si>
    <t xml:space="preserve"> 000 0408 0000000 000 240</t>
  </si>
  <si>
    <t xml:space="preserve"> 000 0113 0000000 000 225</t>
  </si>
  <si>
    <t xml:space="preserve"> 000 0503 0000000 000 200</t>
  </si>
  <si>
    <t xml:space="preserve"> ДОХОДЫ ОТ ОКАЗАНИЯ ПЛАТНЫХ УСЛУГ (РАБОТ) И КОМПЕНСАЦИИ ЗАТРАТ ГОСУДАРСТВА</t>
  </si>
  <si>
    <t xml:space="preserve"> 000 0309 0000000 000 213</t>
  </si>
  <si>
    <t xml:space="preserve"> 000 0709 0000000 000 211</t>
  </si>
  <si>
    <t xml:space="preserve"> Прочие местные налоги и сборы, мобилизуемые на территориях муниципальных районов</t>
  </si>
  <si>
    <t xml:space="preserve"> 000 0701 0000000 000 241</t>
  </si>
  <si>
    <t xml:space="preserve"> 000 0102 0000000 000 213</t>
  </si>
  <si>
    <t xml:space="preserve"> 000 0408 0000000 000 220</t>
  </si>
  <si>
    <t xml:space="preserve"> 000 0702 0000000 000 210</t>
  </si>
  <si>
    <t xml:space="preserve"> 000 0400 0000000 000 250</t>
  </si>
  <si>
    <t xml:space="preserve"> 000 0200 0000000 000 251</t>
  </si>
  <si>
    <t xml:space="preserve"> БЕЗВОЗМЕЗДНЫЕ ПОСТУПЛЕНИЯ ОТ ДРУГИХ БЮДЖЕТОВ БЮДЖЕТНОЙ СИСТЕМЫ РОССИЙСКОЙ ФЕДЕРАЦИИ</t>
  </si>
  <si>
    <t xml:space="preserve"> 000 1000 0000000 000 300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</si>
  <si>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</si>
  <si>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1. Доходы бюджета</t>
  </si>
  <si>
    <t xml:space="preserve"> Плата за выбросы загрязняющих веществ в атмосферный воздух стационарными объектами</t>
  </si>
  <si>
    <t xml:space="preserve"> Образование</t>
  </si>
  <si>
    <t xml:space="preserve"> 000 0104 0000000 000 200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</si>
  <si>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</si>
  <si>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имущество физических лиц</t>
  </si>
  <si>
    <t xml:space="preserve"> 000 0804 0000000 000 200</t>
  </si>
  <si>
    <t xml:space="preserve"> 000 0103 0000000 000 211</t>
  </si>
  <si>
    <t xml:space="preserve"> ПЛАТЕЖИ ПРИ ПОЛЬЗОВАНИИ ПРИРОДНЫМИ РЕСУРСАМИ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</si>
  <si>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</si>
  <si>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Земельный налог (по обязательствам, возникшим до 1 января 2006 года), мобилизуемый на межселенных территориях</t>
  </si>
  <si>
    <t xml:space="preserve"> 000 0501 0000000 000 251</t>
  </si>
  <si>
    <t xml:space="preserve"> 000 1090000000 0000 000</t>
  </si>
  <si>
    <t xml:space="preserve"> 000 0700 0000000 000 300</t>
  </si>
  <si>
    <t xml:space="preserve"> 000 1000 0000000 000 290</t>
  </si>
  <si>
    <t xml:space="preserve"> 000 2020302400 0000 151</t>
  </si>
  <si>
    <t xml:space="preserve"> Безвозмездные перечисления государственным и муниципальным организациям</t>
  </si>
  <si>
    <t xml:space="preserve"> 000 1006 0000000 000 200</t>
  </si>
  <si>
    <t xml:space="preserve"> 000 0707 0000000 000 000</t>
  </si>
  <si>
    <t xml:space="preserve"> 000 0500 0000000 000 000</t>
  </si>
  <si>
    <t xml:space="preserve"> 000 1120103001 0000 120</t>
  </si>
  <si>
    <t xml:space="preserve"> Уменьшение остатков средств бюджетов</t>
  </si>
  <si>
    <t xml:space="preserve"> 000 1101 0000000 000 000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</si>
  <si>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</si>
  <si>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000 1120102001 0000 120</t>
  </si>
  <si>
    <t xml:space="preserve"> 000 0100 0000000 000 211</t>
  </si>
  <si>
    <t>200</t>
  </si>
  <si>
    <t xml:space="preserve"> Коммунальные услуги</t>
  </si>
  <si>
    <t xml:space="preserve"> Единый сельскохозяйственный налог</t>
  </si>
  <si>
    <t xml:space="preserve"> 000 1100 0000000 000 200</t>
  </si>
  <si>
    <t xml:space="preserve"> 000 0801 0000000 000 000</t>
  </si>
  <si>
    <t xml:space="preserve"> 000 1170100000 0000 180</t>
  </si>
  <si>
    <t xml:space="preserve"> Арендная плата за пользование имуществом</t>
  </si>
  <si>
    <t xml:space="preserve"> 000 0400 0000000 000 242</t>
  </si>
  <si>
    <t xml:space="preserve"> 000 0100 0000000 000 220</t>
  </si>
  <si>
    <t xml:space="preserve"> 000 0800 0000000 000 220</t>
  </si>
  <si>
    <t xml:space="preserve"> 000 2000000000 0000 000</t>
  </si>
  <si>
    <t xml:space="preserve"> 000 0500 0000000 000 225</t>
  </si>
  <si>
    <t xml:space="preserve"> 000 0300 0000000 000 226</t>
  </si>
  <si>
    <t xml:space="preserve"> 000 0113 0000000 000 340</t>
  </si>
  <si>
    <t xml:space="preserve"> 000 0800 0000000 000 200</t>
  </si>
  <si>
    <t xml:space="preserve"> 000 1401 0000000 000 200</t>
  </si>
  <si>
    <t xml:space="preserve"> 000 1140601310 0000 430</t>
  </si>
  <si>
    <t xml:space="preserve"> 000 0105000000 0000 000</t>
  </si>
  <si>
    <t xml:space="preserve"> 000 1003 0000000 000 000</t>
  </si>
  <si>
    <t xml:space="preserve"> 000 1162506001 0000 140</t>
  </si>
  <si>
    <t xml:space="preserve"> Национальная экономика</t>
  </si>
  <si>
    <t xml:space="preserve"> 000 0709 0000000 000 212</t>
  </si>
  <si>
    <t xml:space="preserve"> 000 0702 0000000 000 211</t>
  </si>
  <si>
    <t xml:space="preserve"> 000 0400 0000000 000 251</t>
  </si>
  <si>
    <t xml:space="preserve"> 000 0106 0000000 000 300</t>
  </si>
  <si>
    <t xml:space="preserve"> Общегосударственные вопросы</t>
  </si>
  <si>
    <t xml:space="preserve"> 000 0801 0000000 000 225</t>
  </si>
  <si>
    <t xml:space="preserve"> 000 1060601305 0000 110</t>
  </si>
  <si>
    <t xml:space="preserve"> 000 1000 0000000 000 262</t>
  </si>
  <si>
    <t xml:space="preserve"> 000 1200 0000000 000 241</t>
  </si>
  <si>
    <t xml:space="preserve"> 000 0702 0000000 000 240</t>
  </si>
  <si>
    <t xml:space="preserve"> 000 0106 0000000 000 290</t>
  </si>
  <si>
    <t xml:space="preserve"> 000 0103 0000000 000 212</t>
  </si>
  <si>
    <t xml:space="preserve"> 000 0709 0000000 000 221</t>
  </si>
  <si>
    <t xml:space="preserve"> 000 0702 0000000 000 220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</si>
  <si>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</si>
  <si>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000 2190000000 0000 000</t>
  </si>
  <si>
    <t xml:space="preserve"> Увеличение стоимости основных средств</t>
  </si>
  <si>
    <t xml:space="preserve"> Прочие денежные взыскания (штрафы) за  правонарушения в области дорожного движения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</si>
  <si>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</si>
  <si>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000 1001 0000000 000 260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</si>
  <si>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</si>
  <si>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000 1110700000 0000 120</t>
  </si>
  <si>
    <t xml:space="preserve"> 000 1000 0000000 000 310</t>
  </si>
  <si>
    <t xml:space="preserve"> 000 0412 0000000 000 290</t>
  </si>
  <si>
    <t xml:space="preserve"> 000 1160303001 0000 140</t>
  </si>
  <si>
    <t xml:space="preserve"> 000 0605 0000000 000 200</t>
  </si>
  <si>
    <t xml:space="preserve"> 000 0104 0000000 000 210</t>
  </si>
  <si>
    <t xml:space="preserve"> 000 0804 0000000 000 210</t>
  </si>
  <si>
    <t xml:space="preserve"> 000 0502 0000000 000 250</t>
  </si>
  <si>
    <t xml:space="preserve"> 000 0700 0000000 000 000</t>
  </si>
  <si>
    <t xml:space="preserve"> 000 1090705000 0000 110</t>
  </si>
  <si>
    <t xml:space="preserve"> 000 0700 0000000 000 310</t>
  </si>
  <si>
    <t xml:space="preserve"> 000 0103 0000000 000 290</t>
  </si>
  <si>
    <t xml:space="preserve"> 000 2020302900 0000 151</t>
  </si>
  <si>
    <t>Код строки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</si>
  <si>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</si>
  <si>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000 1060103005 0000 110</t>
  </si>
  <si>
    <t xml:space="preserve">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</si>
  <si>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000 0505 0000000 000 213</t>
  </si>
  <si>
    <t xml:space="preserve"> 000 0309 0000000 000 300</t>
  </si>
  <si>
    <t xml:space="preserve"> Расходы</t>
  </si>
  <si>
    <t xml:space="preserve"> 000 0707 0000000 000 340</t>
  </si>
  <si>
    <t xml:space="preserve"> 000 0500 0000000 000 340</t>
  </si>
  <si>
    <t>720</t>
  </si>
  <si>
    <t xml:space="preserve"> 000 1101 0000000 000 340</t>
  </si>
  <si>
    <t xml:space="preserve"> 000 0300 0000000 000 220</t>
  </si>
  <si>
    <t xml:space="preserve"> 000 0100 0000000 000 221</t>
  </si>
  <si>
    <t xml:space="preserve"> 000 1140200000 0000 000</t>
  </si>
  <si>
    <t>700</t>
  </si>
  <si>
    <t xml:space="preserve"> 000 0400 0000000 000 223</t>
  </si>
  <si>
    <t xml:space="preserve"> 000 0800 0000000 000 221</t>
  </si>
  <si>
    <t xml:space="preserve"> 000 0707 0000000 000 226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</si>
  <si>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</si>
  <si>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000 0300 0000000 000 200</t>
  </si>
  <si>
    <t xml:space="preserve"> 000 0700 0000000 000 225</t>
  </si>
  <si>
    <t xml:space="preserve"> Транспортные услуги</t>
  </si>
  <si>
    <t xml:space="preserve"> 000 1170105005 0000 180</t>
  </si>
  <si>
    <t xml:space="preserve"> 000 1100 0000000 000 210</t>
  </si>
  <si>
    <t xml:space="preserve"> 000 0105020000 0000 500</t>
  </si>
  <si>
    <t xml:space="preserve"> Увеличение прочих остатков денежных средств  бюджетов муниципальных районов</t>
  </si>
  <si>
    <t xml:space="preserve"> 000 0709 0000000 000 213</t>
  </si>
  <si>
    <t xml:space="preserve"> 000 0702 0000000 000 212</t>
  </si>
  <si>
    <t xml:space="preserve"> 000 0800 0000000 000 250</t>
  </si>
  <si>
    <t xml:space="preserve"> СРЕДСТВА МАССОВОЙ ИНФОРМАЦИИ</t>
  </si>
  <si>
    <t xml:space="preserve">                                                            2. Расходы бюджета</t>
  </si>
  <si>
    <t xml:space="preserve"> 000 1010203001 0000 110</t>
  </si>
  <si>
    <t xml:space="preserve"> 000 0801 0000000 000 226</t>
  </si>
  <si>
    <t xml:space="preserve"> 000 0203 0000000 000 000</t>
  </si>
  <si>
    <t xml:space="preserve"> 000 1010202001 0000 110</t>
  </si>
  <si>
    <t xml:space="preserve"> 000 1000 0000000 000 263</t>
  </si>
  <si>
    <t xml:space="preserve"> Другие вопросы в области социальной политики</t>
  </si>
  <si>
    <t xml:space="preserve"> 000 1202 0000000 000 200</t>
  </si>
  <si>
    <t xml:space="preserve"> 000 0113 0000000 000 000</t>
  </si>
  <si>
    <t xml:space="preserve"> Другие вопросы в области охраны окружающей среды</t>
  </si>
  <si>
    <t xml:space="preserve"> 000 0702 0000000 000 241</t>
  </si>
  <si>
    <t xml:space="preserve"> 000 0409 0000000 000 220</t>
  </si>
  <si>
    <t xml:space="preserve"> 000 0103 0000000 000 213</t>
  </si>
  <si>
    <t xml:space="preserve"> ПРОЧИЕ НЕНАЛОГОВЫЕ ДОХОДЫ</t>
  </si>
  <si>
    <t xml:space="preserve"> 000 0709 0000000 000 222</t>
  </si>
  <si>
    <t xml:space="preserve"> 000 1110500000 0000 120</t>
  </si>
  <si>
    <t xml:space="preserve"> 000 0702 0000000 000 221</t>
  </si>
  <si>
    <t xml:space="preserve"> 000 0106 0000000 000 310</t>
  </si>
  <si>
    <t xml:space="preserve">в том числе: </t>
  </si>
  <si>
    <t xml:space="preserve"> Физическая культура</t>
  </si>
  <si>
    <t xml:space="preserve"> 000 1105 0000000 000 000</t>
  </si>
  <si>
    <t xml:space="preserve"> 000 0104 0000000 000 211</t>
  </si>
  <si>
    <t xml:space="preserve"> 000 0804 0000000 000 211</t>
  </si>
  <si>
    <t xml:space="preserve"> 000 0105020105 0000 610</t>
  </si>
  <si>
    <t xml:space="preserve"> 000 0502 0000000 000 251</t>
  </si>
  <si>
    <t xml:space="preserve"> 000 1050402002 0000 110</t>
  </si>
  <si>
    <t xml:space="preserve"> 000 0400 0000000 000 290</t>
  </si>
  <si>
    <t xml:space="preserve"> 000 0503 0000000 000 220</t>
  </si>
  <si>
    <t xml:space="preserve"> 000 0412 0000000 000 251</t>
  </si>
  <si>
    <t xml:space="preserve"> 000 0701 0000000 000 300</t>
  </si>
  <si>
    <t xml:space="preserve"> Дошкольное образование</t>
  </si>
  <si>
    <t xml:space="preserve"> 000 1000 0000000 000 340</t>
  </si>
  <si>
    <t xml:space="preserve"> 000 1170505005 0000 180</t>
  </si>
  <si>
    <t xml:space="preserve"> 000 0605 0000000 000 210</t>
  </si>
  <si>
    <t xml:space="preserve"> 000 0501 0000000 000 000</t>
  </si>
  <si>
    <t xml:space="preserve"> 000 0804 0000000 000 220</t>
  </si>
  <si>
    <t xml:space="preserve"> Другие общегосударственные вопросы</t>
  </si>
  <si>
    <t xml:space="preserve"> 000 1140000000 0000 000</t>
  </si>
  <si>
    <t xml:space="preserve"> Заработная плата</t>
  </si>
  <si>
    <t xml:space="preserve"> 000 1110501305 0000 120</t>
  </si>
  <si>
    <t xml:space="preserve"> Налоги на имущество</t>
  </si>
  <si>
    <t xml:space="preserve"> 000 0700 0000000 000 340</t>
  </si>
  <si>
    <t xml:space="preserve"> 000 0100 0000000 000 222</t>
  </si>
  <si>
    <t xml:space="preserve"> 000 0707 0000000 000 200</t>
  </si>
  <si>
    <t xml:space="preserve"> 000 0500 0000000 000 200</t>
  </si>
  <si>
    <t xml:space="preserve"> 000 0700 0000000 000 226</t>
  </si>
  <si>
    <t xml:space="preserve"> 000 0309 0000000 000 000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</si>
  <si>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</si>
  <si>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000 1090405000 0000 110</t>
  </si>
  <si>
    <t xml:space="preserve"> 000 0102 0000000 000 000</t>
  </si>
  <si>
    <t xml:space="preserve"> 000 1006 0000000 000 240</t>
  </si>
  <si>
    <t xml:space="preserve"> 000 1101 0000000 000 200</t>
  </si>
  <si>
    <t xml:space="preserve"> 000 0309 0000000 000 310</t>
  </si>
  <si>
    <t xml:space="preserve"> 000 1006 0000000 000 220</t>
  </si>
  <si>
    <t xml:space="preserve"> 000 1100 0000000 000 211</t>
  </si>
  <si>
    <t xml:space="preserve"> 000 1004 0000000 000 262</t>
  </si>
  <si>
    <t xml:space="preserve"> Прочие неналоговые доходы</t>
  </si>
  <si>
    <t xml:space="preserve"> 000 0408 0000000 000 223</t>
  </si>
  <si>
    <t xml:space="preserve"> 000 0801 0000000 000 220</t>
  </si>
  <si>
    <t>710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</si>
  <si>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</si>
  <si>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000 0801 0000000 000 200</t>
  </si>
  <si>
    <t xml:space="preserve"> 000 0300 0000000 000 210</t>
  </si>
  <si>
    <t xml:space="preserve"> 000 1120101001 0000 120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</si>
  <si>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</si>
  <si>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000 0800 0000000 000 211</t>
  </si>
  <si>
    <t xml:space="preserve"> 000 1060000000 0000 000</t>
  </si>
  <si>
    <t xml:space="preserve"> 000 1130199000 0000 130</t>
  </si>
  <si>
    <t xml:space="preserve"> 000 1120100001 0000 120</t>
  </si>
  <si>
    <t xml:space="preserve"> 000 1004 0000000 000 000</t>
  </si>
  <si>
    <t xml:space="preserve"> Другие вопросы в области национальной экономики</t>
  </si>
  <si>
    <t xml:space="preserve"> 000 1100 0000000 000 220</t>
  </si>
  <si>
    <t xml:space="preserve"> 000 1080301001 0000 110</t>
  </si>
  <si>
    <t xml:space="preserve"> 000 0113 0000000 000 210</t>
  </si>
  <si>
    <t xml:space="preserve"> Невыясненные поступления</t>
  </si>
  <si>
    <t xml:space="preserve"> 000 0309 0000000 000 225</t>
  </si>
  <si>
    <t xml:space="preserve"> 000 0709 0000000 000 223</t>
  </si>
  <si>
    <t xml:space="preserve"> 000 1080300001 0000 110</t>
  </si>
  <si>
    <t xml:space="preserve"> 000 0702 0000000 000 222</t>
  </si>
  <si>
    <t xml:space="preserve"> 000 1003 0000000 000 200</t>
  </si>
  <si>
    <t xml:space="preserve"> 000 0505 0000000 000 300</t>
  </si>
  <si>
    <t xml:space="preserve"> 000 1050202002 0000 110</t>
  </si>
  <si>
    <t xml:space="preserve"> Прочие выплаты</t>
  </si>
  <si>
    <t xml:space="preserve"> Доходы от оказания платных услуг (работ)</t>
  </si>
  <si>
    <t xml:space="preserve"> 000 1050201002 0000 110</t>
  </si>
  <si>
    <t xml:space="preserve"> 000 1400 0000000 000 251</t>
  </si>
  <si>
    <t xml:space="preserve"> 000 0804 0000000 000 212</t>
  </si>
  <si>
    <t xml:space="preserve"> 000 0106 0000000 000 340</t>
  </si>
  <si>
    <t xml:space="preserve"> 000 0103 0000000 000 223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</si>
  <si>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</si>
  <si>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000 1030000000 0000 000</t>
  </si>
  <si>
    <t>х</t>
  </si>
  <si>
    <t xml:space="preserve"> 000 0113 0000000 000 226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</si>
  <si>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</si>
  <si>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000 1162503001 0000 140</t>
  </si>
  <si>
    <t xml:space="preserve"> 000 1030226001 0000 110</t>
  </si>
  <si>
    <t xml:space="preserve"> 000 0605 0000000 000 211</t>
  </si>
  <si>
    <t xml:space="preserve"> 000 0503 0000000 000 250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</si>
  <si>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</si>
  <si>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Мобилизационная и вневойсковая подготовка</t>
  </si>
  <si>
    <t xml:space="preserve"> 000 0709 0000000 000 300</t>
  </si>
  <si>
    <t xml:space="preserve"> 000 0111 0000000 000 290</t>
  </si>
  <si>
    <t xml:space="preserve"> 000 0804 0000000 000 221</t>
  </si>
  <si>
    <t xml:space="preserve"> 000 0701 0000000 000 310</t>
  </si>
  <si>
    <t xml:space="preserve"> ЗАДОЛЖЕННОСТЬ И ПЕРЕРАСЧЕТЫ ПО ОТМЕНЕННЫМ НАЛОГАМ, СБОРАМ И ИНЫМ ОБЯЗАТЕЛЬНЫМ ПЛАТЕЖАМ</t>
  </si>
  <si>
    <t xml:space="preserve">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</si>
  <si>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</si>
  <si>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</si>
  <si>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000 1000 0000000 000 000</t>
  </si>
  <si>
    <t xml:space="preserve"> 000 0700 0000000 000 200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</si>
  <si>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</si>
  <si>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000 0709 0000000 000 290</t>
  </si>
  <si>
    <t xml:space="preserve"> 000 0103 0000000 000 300</t>
  </si>
  <si>
    <t xml:space="preserve"> 000 1130199505 0000 130</t>
  </si>
  <si>
    <t xml:space="preserve"> 000 1160301001 0000 140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</si>
  <si>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</si>
  <si>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000 0500 0000000 000 210</t>
  </si>
  <si>
    <t xml:space="preserve"> 000 0300 0000000 000 211</t>
  </si>
  <si>
    <t xml:space="preserve"> 000 0100 0000000 000 212</t>
  </si>
  <si>
    <t xml:space="preserve"> 000 1090703000 0000 110</t>
  </si>
  <si>
    <t xml:space="preserve"> 000 2020300300 0000 151</t>
  </si>
  <si>
    <t xml:space="preserve"> 000 0600 0000000 000 213</t>
  </si>
  <si>
    <t xml:space="preserve"> 000 0800 0000000 000 212</t>
  </si>
  <si>
    <t xml:space="preserve"> Периодическая печать и издательства</t>
  </si>
  <si>
    <t xml:space="preserve"> Акцизы по подакцизным товарам (продукции), производимым на территории Российской Федерации</t>
  </si>
  <si>
    <t xml:space="preserve"> 000 1000 0000000 000 225</t>
  </si>
  <si>
    <t xml:space="preserve"> 000 0309 0000000 000 226</t>
  </si>
  <si>
    <t>-</t>
  </si>
  <si>
    <t xml:space="preserve"> 000 0702 0000000 000 223</t>
  </si>
  <si>
    <t xml:space="preserve"> Начисления на выплаты по оплате труда</t>
  </si>
  <si>
    <t xml:space="preserve"> 000 1169000000 0000 140</t>
  </si>
  <si>
    <t xml:space="preserve"> Субвенции бюджетам субъектов Российской Федерации и муниципальных образований</t>
  </si>
  <si>
    <t xml:space="preserve"> 000 0801 0000000 000 210</t>
  </si>
  <si>
    <t xml:space="preserve"> Прочие расходы</t>
  </si>
  <si>
    <t xml:space="preserve"> Денежные взыскания (штрафы) за нарушение законодательства Российской Федерации об охране и использовании животного мира</t>
  </si>
  <si>
    <t xml:space="preserve"> Пенсии, пособия, выплачиваемые организациями сектора государственного управления</t>
  </si>
  <si>
    <t xml:space="preserve">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</si>
  <si>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ПРОЧИЕ БЕЗВОЗМЕЗДНЫЕ ПОСТУПЛЕНИЯ</t>
  </si>
  <si>
    <t xml:space="preserve"> 000 0100 0000000 000 290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</si>
  <si>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</si>
  <si>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000 1101 0000000 000 226</t>
  </si>
  <si>
    <t xml:space="preserve"> 000 0113 0000000 000 220</t>
  </si>
  <si>
    <t xml:space="preserve"> 000 0800 0000000 000 290</t>
  </si>
  <si>
    <t xml:space="preserve"> 000 0203 0000000 000 200</t>
  </si>
  <si>
    <t xml:space="preserve"> 000 0408 0000000 000 242</t>
  </si>
  <si>
    <t xml:space="preserve"> 000 0113 0000000 000 200</t>
  </si>
  <si>
    <t xml:space="preserve"> Общее образование</t>
  </si>
  <si>
    <t xml:space="preserve"> 000 0505 0000000 000 000</t>
  </si>
  <si>
    <t xml:space="preserve"> Жилищное хозяйство</t>
  </si>
  <si>
    <t xml:space="preserve"> 000 1090705305 0000 110</t>
  </si>
  <si>
    <t xml:space="preserve"> Прочие доходы от оказания платных услуг (работ) получателями средств бюджетов муниципальных районов</t>
  </si>
  <si>
    <t xml:space="preserve"> 000 1202 0000000 000 240</t>
  </si>
  <si>
    <t xml:space="preserve"> 000 1401 0000000 000 250</t>
  </si>
  <si>
    <t xml:space="preserve"> 000 0503 0000000 000 251</t>
  </si>
  <si>
    <t xml:space="preserve"> Денежные взыскания (штрафы) за правонарушения в области дорожного движения</t>
  </si>
  <si>
    <t xml:space="preserve"> 000 1010201001 0000 110</t>
  </si>
  <si>
    <t xml:space="preserve"> 000 0804 0000000 000 222</t>
  </si>
  <si>
    <t xml:space="preserve"> 000 1010200001 0000 110</t>
  </si>
  <si>
    <t xml:space="preserve"> 000 0106 0000000 000 000</t>
  </si>
  <si>
    <t xml:space="preserve"> 000 1105 0000000 000 200</t>
  </si>
  <si>
    <t xml:space="preserve"> 000 1200 0000000 000 000</t>
  </si>
  <si>
    <t xml:space="preserve"> Другие вопросы в области образования</t>
  </si>
  <si>
    <t xml:space="preserve"> 000 0702 0000000 000 290</t>
  </si>
  <si>
    <t xml:space="preserve"> НАЛОГИ НА СОВОКУПНЫЙ ДОХОД</t>
  </si>
  <si>
    <t xml:space="preserve"> 000 0709 0000000 000 310</t>
  </si>
  <si>
    <t xml:space="preserve"> 000 0200 0000000 000 000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</si>
  <si>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</si>
  <si>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000 0501 0000000 000 200</t>
  </si>
  <si>
    <t xml:space="preserve"> 000 1050400002 0000 110</t>
  </si>
  <si>
    <t xml:space="preserve"> 000 0500 0000000 000 211</t>
  </si>
  <si>
    <t xml:space="preserve"> 000 0100 0000000 000 213</t>
  </si>
  <si>
    <t xml:space="preserve"> 000 0700 0000000 000 210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</si>
  <si>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</si>
  <si>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000 0106 0000000 000 225</t>
  </si>
  <si>
    <t xml:space="preserve"> 000 0800 0000000 000 213</t>
  </si>
  <si>
    <t xml:space="preserve"> Наименование показателя</t>
  </si>
  <si>
    <t xml:space="preserve"> Социальное обеспечение</t>
  </si>
  <si>
    <t xml:space="preserve"> 000 1100 0000000 000 222</t>
  </si>
  <si>
    <t xml:space="preserve"> 000 1160600001 0000 140</t>
  </si>
  <si>
    <t xml:space="preserve"> 000 1000 0000000 000 226</t>
  </si>
  <si>
    <t xml:space="preserve"> 000 2070503005 0000 180</t>
  </si>
  <si>
    <t xml:space="preserve"> 000 0309 0000000 000 200</t>
  </si>
  <si>
    <t xml:space="preserve"> 000 0102 0000000 000 200</t>
  </si>
  <si>
    <t xml:space="preserve"> 000 1102 0000000 000 000</t>
  </si>
  <si>
    <t xml:space="preserve"> Земельный налог</t>
  </si>
  <si>
    <t xml:space="preserve"> Плата за сбросы загрязняющих веществ в водные объекты</t>
  </si>
  <si>
    <t xml:space="preserve"> 000 0707 0000000 000 220</t>
  </si>
  <si>
    <t xml:space="preserve"> 000 0801 0000000 000 211</t>
  </si>
  <si>
    <t xml:space="preserve"> 000 0500 0000000 000 220</t>
  </si>
  <si>
    <t xml:space="preserve"> 000 0800 0000000 000 222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</si>
  <si>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</si>
  <si>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000 1101 0000000 000 220</t>
  </si>
  <si>
    <t xml:space="preserve"> Денежные взыскания (штрафы) за нарушение земельного законодательства</t>
  </si>
  <si>
    <t xml:space="preserve"> Массовый спорт</t>
  </si>
  <si>
    <t xml:space="preserve"> 000 0103 0000000 000 225</t>
  </si>
  <si>
    <t xml:space="preserve"> 000 0113 0000000 000 221</t>
  </si>
  <si>
    <t xml:space="preserve"> Субвенции бюджетам на государственную регистрацию актов гражданского состояния</t>
  </si>
  <si>
    <t xml:space="preserve"> Другие вопросы в области физической культуры и спорта</t>
  </si>
  <si>
    <t xml:space="preserve"> 000 1004 0000000 000 200</t>
  </si>
  <si>
    <t xml:space="preserve"> Жилищно-коммунальное хозяйство</t>
  </si>
  <si>
    <t xml:space="preserve"> 000 0702 0000000 000 213</t>
  </si>
  <si>
    <t xml:space="preserve"> 000 0800 0000000 000 251</t>
  </si>
  <si>
    <t xml:space="preserve"> 000 1202 0000000 000 241</t>
  </si>
  <si>
    <t xml:space="preserve"> 000 1140205305 0000 410</t>
  </si>
  <si>
    <t xml:space="preserve"> 000 1110000000 0000 000</t>
  </si>
  <si>
    <t xml:space="preserve"> 000 1401 0000000 000 251</t>
  </si>
  <si>
    <t xml:space="preserve"> 000 0804 0000000 000 223</t>
  </si>
  <si>
    <t xml:space="preserve"> Земельный налог (по обязательствам, возникшим до 1 января 2006 года)</t>
  </si>
  <si>
    <t xml:space="preserve"> 000 2020301505 0000 151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</si>
  <si>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</si>
  <si>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000 0505 0000000 000 340</t>
  </si>
  <si>
    <t xml:space="preserve"> Благоустройство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</si>
  <si>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</si>
  <si>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</si>
  <si>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</si>
  <si>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Наименование</t>
  </si>
  <si>
    <t>Численность</t>
  </si>
  <si>
    <t>Фактические затраты на денежное содержание                       (в рублях)</t>
  </si>
  <si>
    <t>Муниципальные служащие органов местного самоуправления</t>
  </si>
  <si>
    <t>Работники муниципальных учреждений</t>
  </si>
  <si>
    <t xml:space="preserve"> 000 1090405305 0000 110</t>
  </si>
  <si>
    <t xml:space="preserve"> 000 0702 0000000 000 310</t>
  </si>
  <si>
    <t xml:space="preserve"> 000 1050200002 0000 110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</si>
  <si>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</si>
  <si>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000 0400 0000000 000 000</t>
  </si>
  <si>
    <t xml:space="preserve"> Социальная политика</t>
  </si>
  <si>
    <t xml:space="preserve"> 000 1105 0000000 000 210</t>
  </si>
  <si>
    <t xml:space="preserve"> Прочие налоги и сборы (по отмененным местным налогам и сборам)</t>
  </si>
  <si>
    <t xml:space="preserve"> 000 1001 0000000 000 000</t>
  </si>
  <si>
    <t xml:space="preserve"> 000 0300 0000000 000 213</t>
  </si>
  <si>
    <t xml:space="preserve"> 000 1050301001 0000 110</t>
  </si>
  <si>
    <t xml:space="preserve"> 000 0700 0000000 000 211</t>
  </si>
  <si>
    <t xml:space="preserve"> 000 0106 0000000 000 226</t>
  </si>
  <si>
    <t xml:space="preserve"> 000 0709 0000000 000 340</t>
  </si>
  <si>
    <t xml:space="preserve"> 000 1050300001 0000 110</t>
  </si>
  <si>
    <t xml:space="preserve"> 000 1000 0000000 000 220</t>
  </si>
  <si>
    <t xml:space="preserve"> КУЛЬТУРА, КИНЕМАТОГРАФИЯ</t>
  </si>
  <si>
    <t xml:space="preserve"> 000 1163003001 0000 140</t>
  </si>
  <si>
    <t xml:space="preserve"> 000 1000 0000000 000 200</t>
  </si>
  <si>
    <t xml:space="preserve"> 000 1030225001 0000 110</t>
  </si>
  <si>
    <t xml:space="preserve"> 000 0701 0000000 000 000</t>
  </si>
  <si>
    <t xml:space="preserve"> 000 1030224001 0000 110</t>
  </si>
  <si>
    <t xml:space="preserve"> 000 0700 0000000 000 240</t>
  </si>
  <si>
    <t xml:space="preserve"> 000 0801 0000000 000 212</t>
  </si>
  <si>
    <t xml:space="preserve"> 000 0804 0000000 000 290</t>
  </si>
  <si>
    <t xml:space="preserve"> 000 0103 0000000 000 340</t>
  </si>
  <si>
    <t xml:space="preserve"> 000 0100 0000000 000 223</t>
  </si>
  <si>
    <t xml:space="preserve"> 000 0700 0000000 000 220</t>
  </si>
  <si>
    <t xml:space="preserve"> 000 1000000000 0000 000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</si>
  <si>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</si>
  <si>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000 0400 0000000 000 225</t>
  </si>
  <si>
    <t xml:space="preserve"> 000 0800 0000000 000 223</t>
  </si>
  <si>
    <t xml:space="preserve"> 000 1006 0000000 000 241</t>
  </si>
  <si>
    <t xml:space="preserve"> ФИЗИЧЕСКАЯ КУЛЬТУРА И СПОРТ</t>
  </si>
  <si>
    <t xml:space="preserve"> 000 0309 0000000 000 210</t>
  </si>
  <si>
    <t xml:space="preserve"> 000 0102 0000000 000 210</t>
  </si>
  <si>
    <t xml:space="preserve"> 000 0500 0000000 000 250</t>
  </si>
  <si>
    <t xml:space="preserve"> 000 0801 0000000 000 221</t>
  </si>
  <si>
    <t xml:space="preserve"> 000 1006 0000000 000 290</t>
  </si>
  <si>
    <t xml:space="preserve"> 000 1102 0000000 000 226</t>
  </si>
  <si>
    <t xml:space="preserve"> Субвенции бюджетам муниципальных районов на государственную регистрацию актов гражданского состояния</t>
  </si>
  <si>
    <t xml:space="preserve"> Прочие поступления от денежных взысканий (штрафов) и иных сумм в возмещение ущерба</t>
  </si>
  <si>
    <t xml:space="preserve"> 000 1110501310 0000 120</t>
  </si>
  <si>
    <t xml:space="preserve"> 000 1090700000 0000 110</t>
  </si>
  <si>
    <t xml:space="preserve"> 000 0113 0000000 000 211</t>
  </si>
  <si>
    <t xml:space="preserve"> 000 0801 0000000 000 250</t>
  </si>
  <si>
    <t xml:space="preserve"> 000 0100 0000000 000 300</t>
  </si>
  <si>
    <t xml:space="preserve"> 000 0800 0000000 000 300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</si>
  <si>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</si>
  <si>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000 1100 0000000 000 290</t>
  </si>
  <si>
    <t xml:space="preserve"> 000 2020302405 0000 151</t>
  </si>
  <si>
    <t xml:space="preserve"> Прочие местные налоги и сборы</t>
  </si>
  <si>
    <t xml:space="preserve"> 000 1001 0000000 000 263</t>
  </si>
  <si>
    <t xml:space="preserve"> 000 0505 0000000 000 200</t>
  </si>
  <si>
    <t xml:space="preserve"> 000 0104 0000000 000 213</t>
  </si>
  <si>
    <t xml:space="preserve"> Оплата работ, услуг</t>
  </si>
  <si>
    <t xml:space="preserve"> 000 0600 0000000 000 000</t>
  </si>
  <si>
    <t xml:space="preserve"> 000 0804 0000000 000 213</t>
  </si>
  <si>
    <t xml:space="preserve"> 000 1105 0000000 000 211</t>
  </si>
  <si>
    <t xml:space="preserve"> НАЛОГИ НА ПРИБЫЛЬ, ДОХОДЫ</t>
  </si>
  <si>
    <t xml:space="preserve"> Платежи от государственных и муниципальных унитарных предприятий</t>
  </si>
  <si>
    <t xml:space="preserve"> НАЛОГИ НА ИМУЩЕСТВО</t>
  </si>
  <si>
    <t xml:space="preserve"> 000 0106 0000000 000 220</t>
  </si>
  <si>
    <t xml:space="preserve"> Пособия по социальной помощи населению</t>
  </si>
  <si>
    <t xml:space="preserve"> Социальное обеспечение населения</t>
  </si>
  <si>
    <t xml:space="preserve"> 000 0106 0000000 000 200</t>
  </si>
  <si>
    <t xml:space="preserve"> 000 1090703305 0000 110</t>
  </si>
  <si>
    <t xml:space="preserve"> 000 0408 0000000 000 000</t>
  </si>
  <si>
    <t xml:space="preserve"> Налог, взимаемый в связи с применением патентной системы налогообложения</t>
  </si>
  <si>
    <t xml:space="preserve"> 000 1160300000 0000 140</t>
  </si>
  <si>
    <t xml:space="preserve"> 000 1130100000 0000 130</t>
  </si>
  <si>
    <t xml:space="preserve"> 000 1200 0000000 000 200</t>
  </si>
  <si>
    <t xml:space="preserve"> 000 0111 0000000 000 000</t>
  </si>
  <si>
    <t xml:space="preserve"> Работы, услуги по содержанию имущества</t>
  </si>
  <si>
    <t xml:space="preserve"> 000 0702 0000000 000 300</t>
  </si>
  <si>
    <t xml:space="preserve"> 000 0707 0000000 000 222</t>
  </si>
  <si>
    <t xml:space="preserve"> 000 0801 0000000 000 213</t>
  </si>
  <si>
    <t xml:space="preserve"> 000 0700 0000000 000 221</t>
  </si>
  <si>
    <t xml:space="preserve"> 000 0200 0000000 000 200</t>
  </si>
  <si>
    <t xml:space="preserve"> 000 0400 0000000 000 226</t>
  </si>
  <si>
    <t xml:space="preserve"> 000 0800 0000000 000 224</t>
  </si>
  <si>
    <t xml:space="preserve"> Безвозмездные перечисления бюджетам</t>
  </si>
  <si>
    <t xml:space="preserve"> 000 0709 0000000 000 000</t>
  </si>
  <si>
    <t xml:space="preserve"> 000 0502 0000000 000 000</t>
  </si>
  <si>
    <t xml:space="preserve"> 000 1006 0000000 000 242</t>
  </si>
  <si>
    <t xml:space="preserve"> 000 0412 0000000 000 000</t>
  </si>
  <si>
    <t xml:space="preserve"> 000 1060602000 0000 110</t>
  </si>
  <si>
    <t xml:space="preserve"> 000 0309 0000000 000 211</t>
  </si>
  <si>
    <t xml:space="preserve"> 000 1100 0000000 000 213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</si>
  <si>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</si>
  <si>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000 0102 0000000 000 211</t>
  </si>
  <si>
    <t xml:space="preserve"> 000 1060601000 0000 110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</si>
  <si>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</si>
  <si>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000 2020300000 0000 151</t>
  </si>
  <si>
    <t xml:space="preserve"> 000 0500 0000000 000 251</t>
  </si>
  <si>
    <t xml:space="preserve"> 000 1080000000 0000 000</t>
  </si>
  <si>
    <t xml:space="preserve"> 000 0801 0000000 000 222</t>
  </si>
  <si>
    <t xml:space="preserve"> 000 1102 0000000 000 220</t>
  </si>
  <si>
    <t xml:space="preserve"> 000 0701 0000000 000 226</t>
  </si>
  <si>
    <t xml:space="preserve"> Плата за размещение отходов производства и потребления</t>
  </si>
  <si>
    <t xml:space="preserve"> ГОСУДАРСТВЕННАЯ ПОШЛИНА</t>
  </si>
  <si>
    <t xml:space="preserve"> 000 0103 0000000 000 000</t>
  </si>
  <si>
    <t xml:space="preserve"> 000 1102 0000000 000 200</t>
  </si>
  <si>
    <t xml:space="preserve"> Прочие доходы от оказания платных услуг (работ)</t>
  </si>
  <si>
    <t xml:space="preserve"> 000 0309 0000000 000 220</t>
  </si>
  <si>
    <t xml:space="preserve"> 000 0113 0000000 000 212</t>
  </si>
  <si>
    <t xml:space="preserve"> 000 0801 0000000 000 251</t>
  </si>
  <si>
    <t xml:space="preserve"> НАЛОГОВЫЕ И НЕНАЛОГОВЫЕ ДОХОДЫ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</si>
  <si>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</si>
  <si>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000 0300 0000000 000 300</t>
  </si>
  <si>
    <t xml:space="preserve"> 000 2020000000 0000 000</t>
  </si>
  <si>
    <t xml:space="preserve"> 000 0709 0000000 000 225</t>
  </si>
  <si>
    <t xml:space="preserve"> Культура</t>
  </si>
  <si>
    <t xml:space="preserve"> 000 1120000000 0000 000</t>
  </si>
  <si>
    <t xml:space="preserve"> 000 2070500005 0000 180</t>
  </si>
  <si>
    <t xml:space="preserve"> Поступление нефинансовых активов</t>
  </si>
  <si>
    <t xml:space="preserve"> 000 0105020000 0000 600</t>
  </si>
  <si>
    <t xml:space="preserve"> 000 0100 0000000 000 000</t>
  </si>
  <si>
    <t xml:space="preserve"> 000 0105020100 0000 610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</si>
  <si>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</si>
  <si>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000 0100 0000000 000 310</t>
  </si>
  <si>
    <t xml:space="preserve"> 000 0800 0000000 000 310</t>
  </si>
  <si>
    <t xml:space="preserve"> 000 0105000000 0000 600</t>
  </si>
  <si>
    <t xml:space="preserve"> 000 1169005005 0000 140</t>
  </si>
  <si>
    <t xml:space="preserve"> 000 0113 0000000 000 290</t>
  </si>
  <si>
    <t xml:space="preserve"> 000 1090400000 0000 110</t>
  </si>
  <si>
    <t xml:space="preserve"> ДОХОДЫ ОТ ПРОДАЖИ МАТЕРИАЛЬНЫХ И НЕМАТЕРИАЛЬНЫХ АКТИВОВ</t>
  </si>
  <si>
    <t xml:space="preserve"> 000 0505 0000000 000 210</t>
  </si>
  <si>
    <t xml:space="preserve"> 000 0203 0000000 000 250</t>
  </si>
  <si>
    <t xml:space="preserve"> Охрана семьи и детства</t>
  </si>
  <si>
    <t xml:space="preserve">                                           3. Источники финансирования дефицита бюджета</t>
  </si>
  <si>
    <t xml:space="preserve"> 000 0605 0000000 000 213</t>
  </si>
  <si>
    <t xml:space="preserve"> Денежные взыскания (штрафы) за нарушение законодательства о налогах и сборах</t>
  </si>
  <si>
    <t xml:space="preserve"> Прочие безвозмездные поступления в бюджеты муниципальных районов</t>
  </si>
  <si>
    <t xml:space="preserve"> 000 1003 0000000 000 260</t>
  </si>
  <si>
    <t xml:space="preserve"> Уменьшение прочих остатков денежных средств бюджетов муниципальных районов</t>
  </si>
  <si>
    <t xml:space="preserve"> 000 0400 0000000 000 220</t>
  </si>
  <si>
    <t xml:space="preserve"> 000 0100 0000000 000 225</t>
  </si>
  <si>
    <t xml:space="preserve"> Оплата труда и начисления на выплаты по оплате труда</t>
  </si>
  <si>
    <t xml:space="preserve"> 000 0700 0000000 000 222</t>
  </si>
  <si>
    <t xml:space="preserve"> Охрана окружающей среды</t>
  </si>
  <si>
    <t xml:space="preserve"> 000 0106 0000000 000 210</t>
  </si>
  <si>
    <t xml:space="preserve"> 000 0400 0000000 000 200</t>
  </si>
  <si>
    <t xml:space="preserve"> 000 0800 0000000 000 225</t>
  </si>
  <si>
    <t xml:space="preserve"> 000 1400 0000000 000 000</t>
  </si>
  <si>
    <t xml:space="preserve"> Увеличение прочих остатков средств бюджетов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</si>
  <si>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</si>
  <si>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   в том числе:</t>
  </si>
  <si>
    <t xml:space="preserve"> 000 1001 0000000 000 200</t>
  </si>
  <si>
    <t xml:space="preserve"> Увеличение прочих остатков денежных средств бюджетов</t>
  </si>
  <si>
    <t xml:space="preserve"> 000 0702 0000000 000 000</t>
  </si>
  <si>
    <t xml:space="preserve"> 000 1140601000 0000 430</t>
  </si>
  <si>
    <t>Расходы бюджета - ИТОГО</t>
  </si>
  <si>
    <t xml:space="preserve"> 000 1140600000 0000 430</t>
  </si>
  <si>
    <t xml:space="preserve"> 000 0200 0000000 000 250</t>
  </si>
  <si>
    <t xml:space="preserve"> 000 0701 0000000 000 220</t>
  </si>
  <si>
    <t xml:space="preserve"> 000 0105020105 0000 510</t>
  </si>
  <si>
    <t xml:space="preserve"> 000 0801 0000000 000 223</t>
  </si>
  <si>
    <t xml:space="preserve"> 000 0701 0000000 000 200</t>
  </si>
  <si>
    <t xml:space="preserve"> 000 1000 0000000 000 260</t>
  </si>
  <si>
    <t xml:space="preserve"> 000 1000 0000000 000 240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</si>
  <si>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</si>
  <si>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Пенсионное обеспечение</t>
  </si>
  <si>
    <t xml:space="preserve"> 000 0804 0000000 000 300</t>
  </si>
  <si>
    <t xml:space="preserve"> БЕЗВОЗМЕЗДНЫЕ ПОСТУПЛЕНИЯ</t>
  </si>
  <si>
    <t xml:space="preserve"> 000 1162100000 0000 140</t>
  </si>
  <si>
    <t xml:space="preserve"> 000 0103 0000000 000 210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</si>
  <si>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</si>
  <si>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</si>
  <si>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000 0501 0000000 000 250</t>
  </si>
  <si>
    <t xml:space="preserve"> 000 0113 0000000 000 213</t>
  </si>
  <si>
    <t xml:space="preserve"> 000 0709 0000000 000 226</t>
  </si>
  <si>
    <t xml:space="preserve"> 000 0702 0000000 000 225</t>
  </si>
  <si>
    <t xml:space="preserve"> 000 0412 0000000 000 226</t>
  </si>
  <si>
    <t xml:space="preserve"> 000 1030223001 0000 110</t>
  </si>
  <si>
    <t xml:space="preserve"> Коммунальное хозяйство</t>
  </si>
  <si>
    <t xml:space="preserve"> 000 1163000001 0000 140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</si>
  <si>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</si>
  <si>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000 1006 0000000 000 300</t>
  </si>
  <si>
    <t xml:space="preserve"> 000 0707 0000000 000 290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</si>
  <si>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</si>
  <si>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постановлением администрации</t>
  </si>
  <si>
    <t>Партизанского муниципального района</t>
  </si>
  <si>
    <t>от 21.04.2014 № 311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</si>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</sst>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61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8"/>
      <name val="Arial"/>
      <family val="0"/>
    </font>
    <font>
      <b/>
      <i/>
      <sz val="9"/>
      <name val="Arial Cyr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Arial"/>
      <family val="0"/>
    </font>
    <font>
      <u val="single"/>
      <sz val="9"/>
      <name val="Arial"/>
      <family val="0"/>
    </font>
    <font>
      <sz val="9"/>
      <name val="Arial Cyr"/>
      <family val="0"/>
    </font>
    <font>
      <sz val="10"/>
      <name val="Arial"/>
      <family val="0"/>
    </font>
    <font>
      <sz val="11"/>
      <color indexed="19"/>
      <name val="Calibri"/>
      <family val="0"/>
    </font>
    <font>
      <b/>
      <sz val="9"/>
      <name val="Arial Cyr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9"/>
      <name val="Arial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8"/>
      <name val="Calibri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Calibri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2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>
      <alignment horizontal="left"/>
      <protection/>
    </xf>
    <xf numFmtId="0" fontId="21" fillId="33" borderId="1" applyNumberFormat="0" applyAlignment="0" applyProtection="0"/>
    <xf numFmtId="0" fontId="23" fillId="30" borderId="2" applyNumberFormat="0" applyAlignment="0" applyProtection="0"/>
    <xf numFmtId="0" fontId="20" fillId="0" borderId="0">
      <alignment horizontal="left"/>
      <protection/>
    </xf>
    <xf numFmtId="0" fontId="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13" borderId="1" applyNumberFormat="0" applyAlignment="0" applyProtection="0"/>
    <xf numFmtId="0" fontId="15" fillId="0" borderId="6" applyNumberFormat="0" applyFill="0" applyAlignment="0" applyProtection="0"/>
    <xf numFmtId="0" fontId="12" fillId="34" borderId="0" applyNumberFormat="0" applyBorder="0" applyAlignment="0" applyProtection="0"/>
    <xf numFmtId="0" fontId="0" fillId="3" borderId="7" applyNumberFormat="0" applyFont="0" applyAlignment="0" applyProtection="0"/>
    <xf numFmtId="0" fontId="22" fillId="33" borderId="8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 horizontal="left"/>
      <protection/>
    </xf>
    <xf numFmtId="0" fontId="18" fillId="0" borderId="0" applyNumberFormat="0" applyFill="0" applyBorder="0" applyAlignment="0" applyProtection="0"/>
    <xf numFmtId="0" fontId="8" fillId="0" borderId="10">
      <alignment horizontal="center" shrinkToFit="1"/>
      <protection/>
    </xf>
    <xf numFmtId="0" fontId="8" fillId="0" borderId="11">
      <alignment horizontal="center" shrinkToFit="1"/>
      <protection/>
    </xf>
    <xf numFmtId="0" fontId="8" fillId="0" borderId="12">
      <alignment horizontal="center" shrinkToFit="1"/>
      <protection/>
    </xf>
    <xf numFmtId="0" fontId="8" fillId="11" borderId="13">
      <alignment/>
      <protection/>
    </xf>
    <xf numFmtId="0" fontId="8" fillId="0" borderId="14">
      <alignment horizontal="center" shrinkToFit="1"/>
      <protection/>
    </xf>
    <xf numFmtId="0" fontId="8" fillId="0" borderId="0">
      <alignment horizontal="center"/>
      <protection/>
    </xf>
    <xf numFmtId="0" fontId="8" fillId="0" borderId="11">
      <alignment horizontal="center" shrinkToFit="1"/>
      <protection/>
    </xf>
    <xf numFmtId="0" fontId="8" fillId="0" borderId="15">
      <alignment horizontal="center" shrinkToFit="1"/>
      <protection/>
    </xf>
    <xf numFmtId="0" fontId="8" fillId="0" borderId="16">
      <alignment horizontal="center" vertical="center" wrapText="1"/>
      <protection/>
    </xf>
    <xf numFmtId="0" fontId="8" fillId="0" borderId="14">
      <alignment horizontal="right" shrinkToFit="1"/>
      <protection/>
    </xf>
    <xf numFmtId="0" fontId="8" fillId="0" borderId="14">
      <alignment horizontal="center"/>
      <protection/>
    </xf>
    <xf numFmtId="0" fontId="8" fillId="0" borderId="11">
      <alignment horizontal="center"/>
      <protection/>
    </xf>
    <xf numFmtId="0" fontId="8" fillId="0" borderId="15">
      <alignment horizontal="right" shrinkToFit="1"/>
      <protection/>
    </xf>
    <xf numFmtId="0" fontId="8" fillId="0" borderId="17">
      <alignment horizontal="center" vertical="center"/>
      <protection/>
    </xf>
    <xf numFmtId="0" fontId="8" fillId="0" borderId="0">
      <alignment horizontal="right"/>
      <protection/>
    </xf>
    <xf numFmtId="0" fontId="8" fillId="0" borderId="18">
      <alignment horizontal="center" vertical="center" wrapText="1"/>
      <protection/>
    </xf>
    <xf numFmtId="0" fontId="8" fillId="0" borderId="19">
      <alignment horizontal="center" vertical="center"/>
      <protection/>
    </xf>
    <xf numFmtId="0" fontId="8" fillId="0" borderId="20">
      <alignment horizontal="right" shrinkToFit="1"/>
      <protection/>
    </xf>
    <xf numFmtId="0" fontId="8" fillId="0" borderId="21">
      <alignment horizontal="center"/>
      <protection/>
    </xf>
    <xf numFmtId="0" fontId="8" fillId="0" borderId="22">
      <alignment horizontal="center"/>
      <protection/>
    </xf>
    <xf numFmtId="0" fontId="8" fillId="0" borderId="23">
      <alignment horizontal="right" shrinkToFit="1"/>
      <protection/>
    </xf>
    <xf numFmtId="0" fontId="8" fillId="0" borderId="24">
      <alignment horizontal="left" wrapText="1" indent="1"/>
      <protection/>
    </xf>
    <xf numFmtId="0" fontId="8" fillId="0" borderId="25">
      <alignment horizontal="left" wrapText="1" indent="2"/>
      <protection/>
    </xf>
    <xf numFmtId="0" fontId="8" fillId="0" borderId="24">
      <alignment horizontal="left"/>
      <protection/>
    </xf>
    <xf numFmtId="0" fontId="8" fillId="0" borderId="26">
      <alignment horizontal="left" wrapText="1" indent="2"/>
      <protection/>
    </xf>
    <xf numFmtId="0" fontId="11" fillId="0" borderId="0">
      <alignment horizontal="left"/>
      <protection/>
    </xf>
    <xf numFmtId="0" fontId="8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8" fillId="0" borderId="0">
      <alignment horizontal="center" wrapText="1"/>
      <protection/>
    </xf>
    <xf numFmtId="0" fontId="8" fillId="0" borderId="10">
      <alignment horizontal="left" shrinkToFit="1"/>
      <protection/>
    </xf>
    <xf numFmtId="0" fontId="0" fillId="0" borderId="27">
      <alignment/>
      <protection/>
    </xf>
    <xf numFmtId="0" fontId="4" fillId="0" borderId="28">
      <alignment horizontal="center"/>
      <protection/>
    </xf>
    <xf numFmtId="0" fontId="11" fillId="0" borderId="0">
      <alignment horizontal="center"/>
      <protection/>
    </xf>
    <xf numFmtId="0" fontId="8" fillId="0" borderId="29">
      <alignment horizontal="center" wrapText="1"/>
      <protection/>
    </xf>
    <xf numFmtId="0" fontId="4" fillId="0" borderId="30">
      <alignment horizontal="center"/>
      <protection/>
    </xf>
    <xf numFmtId="0" fontId="8" fillId="0" borderId="29">
      <alignment horizontal="center"/>
      <protection/>
    </xf>
    <xf numFmtId="0" fontId="8" fillId="0" borderId="0">
      <alignment vertical="top" shrinkToFit="1"/>
      <protection/>
    </xf>
    <xf numFmtId="0" fontId="8" fillId="0" borderId="0">
      <alignment horizontal="left" shrinkToFit="1"/>
      <protection/>
    </xf>
    <xf numFmtId="0" fontId="9" fillId="0" borderId="0">
      <alignment horizontal="left"/>
      <protection/>
    </xf>
    <xf numFmtId="0" fontId="8" fillId="0" borderId="0">
      <alignment horizontal="center" shrinkToFit="1"/>
      <protection/>
    </xf>
    <xf numFmtId="0" fontId="8" fillId="0" borderId="0">
      <alignment horizontal="center" vertical="top" shrinkToFit="1"/>
      <protection/>
    </xf>
    <xf numFmtId="0" fontId="8" fillId="0" borderId="0">
      <alignment shrinkToFit="1"/>
      <protection/>
    </xf>
    <xf numFmtId="0" fontId="16" fillId="0" borderId="0">
      <alignment/>
      <protection/>
    </xf>
    <xf numFmtId="0" fontId="8" fillId="0" borderId="31">
      <alignment horizontal="center"/>
      <protection/>
    </xf>
    <xf numFmtId="0" fontId="8" fillId="0" borderId="20">
      <alignment horizontal="center"/>
      <protection/>
    </xf>
    <xf numFmtId="0" fontId="8" fillId="0" borderId="32">
      <alignment/>
      <protection/>
    </xf>
    <xf numFmtId="0" fontId="8" fillId="0" borderId="33">
      <alignment/>
      <protection/>
    </xf>
    <xf numFmtId="0" fontId="8" fillId="0" borderId="34">
      <alignment/>
      <protection/>
    </xf>
    <xf numFmtId="0" fontId="13" fillId="0" borderId="0">
      <alignment horizontal="center"/>
      <protection/>
    </xf>
    <xf numFmtId="0" fontId="10" fillId="0" borderId="29">
      <alignment/>
      <protection/>
    </xf>
    <xf numFmtId="0" fontId="13" fillId="0" borderId="35">
      <alignment horizontal="center" vertical="center" textRotation="90" wrapText="1"/>
      <protection/>
    </xf>
    <xf numFmtId="0" fontId="10" fillId="0" borderId="36">
      <alignment textRotation="90"/>
      <protection/>
    </xf>
    <xf numFmtId="0" fontId="10" fillId="0" borderId="36">
      <alignment/>
      <protection/>
    </xf>
    <xf numFmtId="0" fontId="13" fillId="0" borderId="35">
      <alignment horizontal="center" vertical="center" textRotation="90"/>
      <protection/>
    </xf>
    <xf numFmtId="0" fontId="10" fillId="0" borderId="0">
      <alignment/>
      <protection/>
    </xf>
    <xf numFmtId="0" fontId="10" fillId="0" borderId="16">
      <alignment horizontal="center" vertical="center" wrapText="1"/>
      <protection/>
    </xf>
    <xf numFmtId="0" fontId="10" fillId="0" borderId="16">
      <alignment horizontal="center" vertical="center" wrapText="1"/>
      <protection/>
    </xf>
    <xf numFmtId="0" fontId="13" fillId="0" borderId="37">
      <alignment/>
      <protection/>
    </xf>
    <xf numFmtId="0" fontId="5" fillId="0" borderId="38">
      <alignment horizontal="left" vertical="center" wrapText="1"/>
      <protection/>
    </xf>
    <xf numFmtId="0" fontId="10" fillId="0" borderId="39">
      <alignment horizontal="left" vertical="center" wrapText="1" indent="2"/>
      <protection/>
    </xf>
    <xf numFmtId="0" fontId="10" fillId="0" borderId="26">
      <alignment horizontal="left" vertical="center" wrapText="1" indent="3"/>
      <protection/>
    </xf>
    <xf numFmtId="0" fontId="10" fillId="0" borderId="38">
      <alignment horizontal="left" vertical="center" wrapText="1" indent="3"/>
      <protection/>
    </xf>
    <xf numFmtId="0" fontId="10" fillId="0" borderId="40">
      <alignment horizontal="left" vertical="center" wrapText="1" indent="3"/>
      <protection/>
    </xf>
    <xf numFmtId="0" fontId="5" fillId="0" borderId="37">
      <alignment horizontal="left" vertical="center" wrapText="1"/>
      <protection/>
    </xf>
    <xf numFmtId="0" fontId="10" fillId="0" borderId="30">
      <alignment horizontal="left" vertical="center" wrapText="1" indent="3"/>
      <protection/>
    </xf>
    <xf numFmtId="0" fontId="10" fillId="0" borderId="29">
      <alignment horizontal="left" vertical="center" wrapText="1" indent="3"/>
      <protection/>
    </xf>
    <xf numFmtId="0" fontId="5" fillId="0" borderId="37">
      <alignment horizontal="left" vertical="center" wrapText="1"/>
      <protection/>
    </xf>
    <xf numFmtId="0" fontId="10" fillId="0" borderId="41">
      <alignment horizontal="center" vertical="center" wrapText="1"/>
      <protection/>
    </xf>
    <xf numFmtId="0" fontId="13" fillId="0" borderId="42">
      <alignment horizontal="center"/>
      <protection/>
    </xf>
    <xf numFmtId="0" fontId="13" fillId="0" borderId="43">
      <alignment horizontal="center" vertical="center" wrapText="1"/>
      <protection/>
    </xf>
    <xf numFmtId="0" fontId="10" fillId="0" borderId="44">
      <alignment horizontal="center" vertical="center" wrapText="1"/>
      <protection/>
    </xf>
    <xf numFmtId="0" fontId="10" fillId="0" borderId="10">
      <alignment horizontal="center" vertical="center" wrapText="1"/>
      <protection/>
    </xf>
    <xf numFmtId="0" fontId="10" fillId="0" borderId="43">
      <alignment horizontal="center" vertical="center" wrapText="1"/>
      <protection/>
    </xf>
    <xf numFmtId="0" fontId="10" fillId="0" borderId="45">
      <alignment horizontal="center" vertical="center" wrapText="1"/>
      <protection/>
    </xf>
    <xf numFmtId="0" fontId="10" fillId="0" borderId="13">
      <alignment horizontal="center" vertical="center" wrapText="1"/>
      <protection/>
    </xf>
    <xf numFmtId="0" fontId="10" fillId="0" borderId="29">
      <alignment horizontal="center" vertical="center" wrapText="1"/>
      <protection/>
    </xf>
    <xf numFmtId="0" fontId="13" fillId="0" borderId="42">
      <alignment horizontal="center" vertical="center" wrapText="1"/>
      <protection/>
    </xf>
    <xf numFmtId="0" fontId="13" fillId="0" borderId="16">
      <alignment horizontal="center" vertical="center"/>
      <protection/>
    </xf>
    <xf numFmtId="0" fontId="10" fillId="0" borderId="46">
      <alignment horizontal="right" shrinkToFit="1"/>
      <protection/>
    </xf>
    <xf numFmtId="0" fontId="10" fillId="0" borderId="16">
      <alignment horizontal="right" shrinkToFit="1"/>
      <protection/>
    </xf>
    <xf numFmtId="0" fontId="10" fillId="0" borderId="47">
      <alignment/>
      <protection/>
    </xf>
    <xf numFmtId="0" fontId="10" fillId="0" borderId="14">
      <alignment horizontal="right" shrinkToFit="1"/>
      <protection/>
    </xf>
    <xf numFmtId="0" fontId="10" fillId="0" borderId="41">
      <alignment horizontal="right" shrinkToFit="1"/>
      <protection/>
    </xf>
    <xf numFmtId="0" fontId="10" fillId="0" borderId="13">
      <alignment horizontal="right" shrinkToFit="1"/>
      <protection/>
    </xf>
    <xf numFmtId="0" fontId="10" fillId="0" borderId="16">
      <alignment horizontal="center" vertical="center" wrapText="1"/>
      <protection/>
    </xf>
    <xf numFmtId="0" fontId="10" fillId="0" borderId="13">
      <alignment/>
      <protection/>
    </xf>
    <xf numFmtId="0" fontId="10" fillId="0" borderId="0">
      <alignment horizontal="right"/>
      <protection/>
    </xf>
    <xf numFmtId="0" fontId="13" fillId="0" borderId="17">
      <alignment horizontal="center" vertical="center"/>
      <protection/>
    </xf>
    <xf numFmtId="0" fontId="10" fillId="0" borderId="48">
      <alignment horizontal="center" vertical="center" wrapText="1"/>
      <protection/>
    </xf>
    <xf numFmtId="0" fontId="10" fillId="0" borderId="49">
      <alignment horizontal="right" shrinkToFit="1"/>
      <protection/>
    </xf>
    <xf numFmtId="0" fontId="10" fillId="0" borderId="50">
      <alignment horizontal="right" shrinkToFit="1"/>
      <protection/>
    </xf>
    <xf numFmtId="0" fontId="10" fillId="0" borderId="31">
      <alignment/>
      <protection/>
    </xf>
    <xf numFmtId="0" fontId="10" fillId="0" borderId="20">
      <alignment horizontal="right" shrinkToFit="1"/>
      <protection/>
    </xf>
    <xf numFmtId="0" fontId="10" fillId="0" borderId="51">
      <alignment horizontal="right" shrinkToFit="1"/>
      <protection/>
    </xf>
    <xf numFmtId="0" fontId="10" fillId="0" borderId="29">
      <alignment horizontal="right"/>
      <protection/>
    </xf>
    <xf numFmtId="0" fontId="10" fillId="0" borderId="34">
      <alignment horizontal="right" shrinkToFit="1"/>
      <protection/>
    </xf>
    <xf numFmtId="0" fontId="10" fillId="0" borderId="34">
      <alignment/>
      <protection/>
    </xf>
    <xf numFmtId="0" fontId="8" fillId="11" borderId="0">
      <alignment/>
      <protection/>
    </xf>
    <xf numFmtId="0" fontId="16" fillId="0" borderId="0">
      <alignment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16" fillId="0" borderId="0">
      <alignment horizontal="center"/>
      <protection/>
    </xf>
    <xf numFmtId="0" fontId="8" fillId="11" borderId="29">
      <alignment/>
      <protection/>
    </xf>
    <xf numFmtId="0" fontId="8" fillId="0" borderId="35">
      <alignment horizontal="center" vertical="center" wrapText="1"/>
      <protection/>
    </xf>
    <xf numFmtId="0" fontId="8" fillId="0" borderId="35">
      <alignment horizontal="center" vertical="center"/>
      <protection/>
    </xf>
    <xf numFmtId="0" fontId="8" fillId="11" borderId="36">
      <alignment/>
      <protection/>
    </xf>
    <xf numFmtId="0" fontId="8" fillId="0" borderId="52">
      <alignment horizontal="left" wrapText="1"/>
      <protection/>
    </xf>
    <xf numFmtId="0" fontId="8" fillId="0" borderId="25">
      <alignment horizontal="left" wrapText="1" indent="1"/>
      <protection/>
    </xf>
    <xf numFmtId="0" fontId="8" fillId="0" borderId="37">
      <alignment horizontal="left" wrapText="1" indent="1"/>
      <protection/>
    </xf>
    <xf numFmtId="0" fontId="8" fillId="11" borderId="53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6" fillId="0" borderId="0">
      <alignment horizontal="center" wrapText="1"/>
      <protection/>
    </xf>
    <xf numFmtId="0" fontId="8" fillId="0" borderId="0">
      <alignment horizontal="center" vertical="top"/>
      <protection/>
    </xf>
    <xf numFmtId="0" fontId="8" fillId="0" borderId="0">
      <alignment horizontal="left"/>
      <protection/>
    </xf>
    <xf numFmtId="0" fontId="8" fillId="0" borderId="16">
      <alignment horizontal="center" vertical="center" wrapText="1"/>
      <protection/>
    </xf>
    <xf numFmtId="0" fontId="8" fillId="0" borderId="41">
      <alignment horizontal="center" vertical="center"/>
      <protection/>
    </xf>
    <xf numFmtId="0" fontId="8" fillId="11" borderId="54">
      <alignment/>
      <protection/>
    </xf>
    <xf numFmtId="0" fontId="8" fillId="0" borderId="42">
      <alignment horizontal="center" wrapText="1" shrinkToFit="1"/>
      <protection/>
    </xf>
    <xf numFmtId="0" fontId="8" fillId="0" borderId="44">
      <alignment horizontal="center" wrapText="1" shrinkToFit="1"/>
      <protection/>
    </xf>
    <xf numFmtId="0" fontId="8" fillId="0" borderId="43">
      <alignment horizontal="center" shrinkToFit="1"/>
      <protection/>
    </xf>
    <xf numFmtId="0" fontId="8" fillId="11" borderId="30">
      <alignment/>
      <protection/>
    </xf>
    <xf numFmtId="0" fontId="16" fillId="0" borderId="0">
      <alignment horizontal="center" wrapText="1"/>
      <protection/>
    </xf>
    <xf numFmtId="0" fontId="8" fillId="0" borderId="0">
      <alignment horizontal="center"/>
      <protection/>
    </xf>
    <xf numFmtId="0" fontId="8" fillId="0" borderId="16">
      <alignment horizontal="center" vertical="center"/>
      <protection/>
    </xf>
    <xf numFmtId="0" fontId="8" fillId="11" borderId="55">
      <alignment/>
      <protection/>
    </xf>
    <xf numFmtId="0" fontId="8" fillId="0" borderId="46">
      <alignment horizontal="center" shrinkToFit="1"/>
      <protection/>
    </xf>
    <xf numFmtId="0" fontId="8" fillId="0" borderId="47">
      <alignment horizontal="center" shrinkToFit="1"/>
      <protection/>
    </xf>
    <xf numFmtId="0" fontId="8" fillId="0" borderId="16">
      <alignment horizontal="center" shrinkToFit="1"/>
      <protection/>
    </xf>
    <xf numFmtId="0" fontId="8" fillId="0" borderId="16">
      <alignment horizontal="center" vertical="center" wrapText="1"/>
      <protection/>
    </xf>
    <xf numFmtId="0" fontId="8" fillId="0" borderId="16">
      <alignment horizontal="center" vertical="center" wrapText="1"/>
      <protection/>
    </xf>
    <xf numFmtId="0" fontId="8" fillId="11" borderId="56">
      <alignment/>
      <protection/>
    </xf>
    <xf numFmtId="0" fontId="8" fillId="0" borderId="16">
      <alignment horizontal="right" shrinkToFit="1"/>
      <protection/>
    </xf>
    <xf numFmtId="0" fontId="8" fillId="0" borderId="47">
      <alignment horizontal="center"/>
      <protection/>
    </xf>
    <xf numFmtId="0" fontId="8" fillId="11" borderId="11">
      <alignment/>
      <protection/>
    </xf>
    <xf numFmtId="0" fontId="8" fillId="33" borderId="13">
      <alignment/>
      <protection/>
    </xf>
    <xf numFmtId="0" fontId="8" fillId="0" borderId="29">
      <alignment wrapText="1"/>
      <protection/>
    </xf>
    <xf numFmtId="0" fontId="8" fillId="0" borderId="36">
      <alignment wrapText="1"/>
      <protection/>
    </xf>
    <xf numFmtId="0" fontId="8" fillId="0" borderId="30">
      <alignment/>
      <protection/>
    </xf>
    <xf numFmtId="0" fontId="8" fillId="0" borderId="16">
      <alignment horizontal="center" vertical="center" wrapText="1"/>
      <protection/>
    </xf>
    <xf numFmtId="0" fontId="8" fillId="0" borderId="18">
      <alignment horizontal="center" vertical="center"/>
      <protection/>
    </xf>
    <xf numFmtId="0" fontId="8" fillId="0" borderId="0">
      <alignment horizontal="right"/>
      <protection/>
    </xf>
    <xf numFmtId="0" fontId="8" fillId="0" borderId="0">
      <alignment horizontal="right"/>
      <protection/>
    </xf>
    <xf numFmtId="0" fontId="8" fillId="0" borderId="57">
      <alignment/>
      <protection/>
    </xf>
    <xf numFmtId="0" fontId="8" fillId="0" borderId="58">
      <alignment/>
      <protection/>
    </xf>
    <xf numFmtId="0" fontId="8" fillId="0" borderId="53">
      <alignment horizontal="right"/>
      <protection/>
    </xf>
    <xf numFmtId="0" fontId="16" fillId="0" borderId="59">
      <alignment/>
      <protection/>
    </xf>
    <xf numFmtId="0" fontId="8" fillId="0" borderId="60">
      <alignment horizontal="right"/>
      <protection/>
    </xf>
    <xf numFmtId="0" fontId="8" fillId="0" borderId="60">
      <alignment horizontal="right"/>
      <protection/>
    </xf>
    <xf numFmtId="0" fontId="16" fillId="0" borderId="29">
      <alignment/>
      <protection/>
    </xf>
    <xf numFmtId="0" fontId="8" fillId="0" borderId="41">
      <alignment horizontal="center"/>
      <protection/>
    </xf>
    <xf numFmtId="0" fontId="8" fillId="0" borderId="61">
      <alignment horizontal="center"/>
      <protection/>
    </xf>
    <xf numFmtId="0" fontId="8" fillId="0" borderId="62">
      <alignment horizontal="center"/>
      <protection/>
    </xf>
    <xf numFmtId="0" fontId="8" fillId="0" borderId="63">
      <alignment horizontal="center"/>
      <protection/>
    </xf>
    <xf numFmtId="0" fontId="8" fillId="0" borderId="64">
      <alignment horizontal="center"/>
      <protection/>
    </xf>
    <xf numFmtId="0" fontId="8" fillId="0" borderId="62">
      <alignment horizontal="center"/>
      <protection/>
    </xf>
    <xf numFmtId="0" fontId="8" fillId="0" borderId="62">
      <alignment horizontal="center"/>
      <protection/>
    </xf>
    <xf numFmtId="0" fontId="8" fillId="0" borderId="65">
      <alignment horizontal="center"/>
      <protection/>
    </xf>
    <xf numFmtId="0" fontId="8" fillId="0" borderId="13">
      <alignment/>
      <protection/>
    </xf>
    <xf numFmtId="0" fontId="8" fillId="0" borderId="17">
      <alignment horizontal="center" vertical="center" wrapText="1"/>
      <protection/>
    </xf>
    <xf numFmtId="0" fontId="8" fillId="0" borderId="66">
      <alignment horizontal="center" vertical="center"/>
      <protection/>
    </xf>
    <xf numFmtId="0" fontId="8" fillId="0" borderId="50">
      <alignment horizontal="right" shrinkToFit="1"/>
      <protection/>
    </xf>
    <xf numFmtId="0" fontId="8" fillId="0" borderId="67">
      <alignment horizontal="center"/>
      <protection/>
    </xf>
    <xf numFmtId="0" fontId="0" fillId="0" borderId="68">
      <alignment/>
      <protection/>
    </xf>
    <xf numFmtId="0" fontId="0" fillId="0" borderId="34">
      <alignment/>
      <protection/>
    </xf>
    <xf numFmtId="0" fontId="0" fillId="0" borderId="32">
      <alignment/>
      <protection/>
    </xf>
    <xf numFmtId="0" fontId="8" fillId="0" borderId="0">
      <alignment horizontal="left" wrapText="1"/>
      <protection/>
    </xf>
    <xf numFmtId="0" fontId="8" fillId="0" borderId="24">
      <alignment horizontal="left" wrapText="1"/>
      <protection/>
    </xf>
    <xf numFmtId="0" fontId="8" fillId="0" borderId="25">
      <alignment horizontal="left" wrapText="1"/>
      <protection/>
    </xf>
    <xf numFmtId="0" fontId="8" fillId="11" borderId="69">
      <alignment/>
      <protection/>
    </xf>
    <xf numFmtId="0" fontId="8" fillId="0" borderId="36">
      <alignment horizontal="left" wrapText="1"/>
      <protection/>
    </xf>
    <xf numFmtId="0" fontId="16" fillId="0" borderId="70">
      <alignment horizontal="left" wrapText="1"/>
      <protection/>
    </xf>
    <xf numFmtId="0" fontId="8" fillId="0" borderId="14">
      <alignment horizontal="left" wrapText="1" indent="1"/>
      <protection/>
    </xf>
    <xf numFmtId="0" fontId="8" fillId="0" borderId="0">
      <alignment horizontal="center" wrapText="1"/>
      <protection/>
    </xf>
    <xf numFmtId="0" fontId="8" fillId="0" borderId="42">
      <alignment horizontal="center" shrinkToFit="1"/>
      <protection/>
    </xf>
    <xf numFmtId="0" fontId="8" fillId="0" borderId="44">
      <alignment horizontal="center" shrinkToFit="1"/>
      <protection/>
    </xf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71" applyNumberFormat="0" applyAlignment="0" applyProtection="0"/>
    <xf numFmtId="0" fontId="47" fillId="42" borderId="72" applyNumberFormat="0" applyAlignment="0" applyProtection="0"/>
    <xf numFmtId="0" fontId="48" fillId="42" borderId="7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73" applyNumberFormat="0" applyFill="0" applyAlignment="0" applyProtection="0"/>
    <xf numFmtId="0" fontId="50" fillId="0" borderId="74" applyNumberFormat="0" applyFill="0" applyAlignment="0" applyProtection="0"/>
    <xf numFmtId="0" fontId="51" fillId="0" borderId="7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6" applyNumberFormat="0" applyFill="0" applyAlignment="0" applyProtection="0"/>
    <xf numFmtId="0" fontId="53" fillId="43" borderId="77" applyNumberFormat="0" applyAlignment="0" applyProtection="0"/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8" fillId="0" borderId="7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7" borderId="0" applyNumberFormat="0" applyBorder="0" applyAlignment="0" applyProtection="0"/>
  </cellStyleXfs>
  <cellXfs count="90">
    <xf numFmtId="0" fontId="0" fillId="0" borderId="0" xfId="0" applyAlignment="1">
      <alignment/>
    </xf>
    <xf numFmtId="49" fontId="8" fillId="0" borderId="14" xfId="83" applyNumberFormat="1" applyProtection="1">
      <alignment horizontal="center" shrinkToFit="1"/>
      <protection/>
    </xf>
    <xf numFmtId="49" fontId="8" fillId="0" borderId="16" xfId="209" applyNumberFormat="1" applyProtection="1">
      <alignment horizontal="center" shrinkToFit="1"/>
      <protection/>
    </xf>
    <xf numFmtId="0" fontId="8" fillId="0" borderId="24" xfId="248" applyNumberFormat="1" applyProtection="1">
      <alignment horizontal="left" wrapText="1"/>
      <protection/>
    </xf>
    <xf numFmtId="49" fontId="8" fillId="0" borderId="47" xfId="208" applyNumberFormat="1" applyProtection="1">
      <alignment horizontal="center" shrinkToFit="1"/>
      <protection/>
    </xf>
    <xf numFmtId="4" fontId="8" fillId="0" borderId="14" xfId="88" applyNumberFormat="1" applyProtection="1">
      <alignment horizontal="right" shrinkToFit="1"/>
      <protection/>
    </xf>
    <xf numFmtId="49" fontId="8" fillId="0" borderId="44" xfId="256" applyNumberFormat="1" applyProtection="1">
      <alignment horizontal="center" shrinkToFit="1"/>
      <protection/>
    </xf>
    <xf numFmtId="49" fontId="8" fillId="0" borderId="11" xfId="85" applyNumberFormat="1" applyProtection="1">
      <alignment horizontal="center" shrinkToFit="1"/>
      <protection/>
    </xf>
    <xf numFmtId="49" fontId="8" fillId="0" borderId="46" xfId="207" applyNumberFormat="1" applyProtection="1">
      <alignment horizontal="center" shrinkToFit="1"/>
      <protection/>
    </xf>
    <xf numFmtId="49" fontId="8" fillId="0" borderId="44" xfId="200" applyNumberFormat="1" applyProtection="1">
      <alignment horizontal="center" wrapText="1" shrinkToFit="1"/>
      <protection/>
    </xf>
    <xf numFmtId="49" fontId="8" fillId="0" borderId="0" xfId="191" applyNumberFormat="1" applyProtection="1">
      <alignment/>
      <protection/>
    </xf>
    <xf numFmtId="0" fontId="0" fillId="0" borderId="0" xfId="192" applyNumberFormat="1" applyProtection="1">
      <alignment/>
      <protection/>
    </xf>
    <xf numFmtId="0" fontId="8" fillId="0" borderId="52" xfId="187" applyNumberFormat="1" applyProtection="1">
      <alignment horizontal="left" wrapText="1"/>
      <protection/>
    </xf>
    <xf numFmtId="0" fontId="8" fillId="0" borderId="25" xfId="249" applyNumberFormat="1" applyProtection="1">
      <alignment horizontal="left" wrapText="1"/>
      <protection/>
    </xf>
    <xf numFmtId="0" fontId="8" fillId="33" borderId="13" xfId="216" applyNumberFormat="1" applyProtection="1">
      <alignment/>
      <protection/>
    </xf>
    <xf numFmtId="0" fontId="0" fillId="0" borderId="32" xfId="246" applyNumberFormat="1" applyProtection="1">
      <alignment/>
      <protection/>
    </xf>
    <xf numFmtId="0" fontId="0" fillId="0" borderId="34" xfId="245" applyNumberFormat="1" applyProtection="1">
      <alignment/>
      <protection/>
    </xf>
    <xf numFmtId="0" fontId="8" fillId="0" borderId="11" xfId="80" applyNumberFormat="1" applyProtection="1">
      <alignment horizontal="center" shrinkToFit="1"/>
      <protection/>
    </xf>
    <xf numFmtId="49" fontId="8" fillId="0" borderId="42" xfId="199" applyNumberFormat="1" applyProtection="1">
      <alignment horizontal="center" wrapText="1" shrinkToFit="1"/>
      <protection/>
    </xf>
    <xf numFmtId="0" fontId="8" fillId="0" borderId="16" xfId="205" applyNumberFormat="1" applyProtection="1">
      <alignment horizontal="center" vertical="center"/>
      <protection/>
    </xf>
    <xf numFmtId="0" fontId="8" fillId="0" borderId="0" xfId="181" applyNumberFormat="1" applyProtection="1">
      <alignment/>
      <protection/>
    </xf>
    <xf numFmtId="4" fontId="8" fillId="0" borderId="16" xfId="213" applyNumberFormat="1" applyProtection="1">
      <alignment horizontal="right" shrinkToFit="1"/>
      <protection/>
    </xf>
    <xf numFmtId="0" fontId="8" fillId="0" borderId="41" xfId="197" applyNumberFormat="1" applyProtection="1">
      <alignment horizontal="center" vertical="center"/>
      <protection/>
    </xf>
    <xf numFmtId="0" fontId="8" fillId="0" borderId="12" xfId="81" applyNumberFormat="1" applyProtection="1">
      <alignment horizontal="center" shrinkToFit="1"/>
      <protection/>
    </xf>
    <xf numFmtId="0" fontId="8" fillId="0" borderId="66" xfId="241" applyNumberFormat="1" applyProtection="1">
      <alignment horizontal="center" vertical="center"/>
      <protection/>
    </xf>
    <xf numFmtId="49" fontId="8" fillId="0" borderId="42" xfId="255" applyNumberFormat="1" applyProtection="1">
      <alignment horizontal="center" shrinkToFit="1"/>
      <protection/>
    </xf>
    <xf numFmtId="49" fontId="8" fillId="0" borderId="47" xfId="214" applyNumberFormat="1" applyProtection="1">
      <alignment horizontal="center"/>
      <protection/>
    </xf>
    <xf numFmtId="49" fontId="8" fillId="0" borderId="11" xfId="90" applyNumberFormat="1" applyProtection="1">
      <alignment horizontal="center"/>
      <protection/>
    </xf>
    <xf numFmtId="49" fontId="8" fillId="0" borderId="15" xfId="86" applyNumberFormat="1" applyProtection="1">
      <alignment horizontal="center" shrinkToFit="1"/>
      <protection/>
    </xf>
    <xf numFmtId="4" fontId="8" fillId="0" borderId="15" xfId="91" applyNumberFormat="1" applyProtection="1">
      <alignment horizontal="right" shrinkToFit="1"/>
      <protection/>
    </xf>
    <xf numFmtId="0" fontId="8" fillId="0" borderId="37" xfId="189" applyNumberFormat="1" applyProtection="1">
      <alignment horizontal="left" wrapText="1" indent="1"/>
      <protection/>
    </xf>
    <xf numFmtId="0" fontId="16" fillId="0" borderId="70" xfId="252" applyNumberFormat="1" applyProtection="1">
      <alignment horizontal="left" wrapText="1"/>
      <protection/>
    </xf>
    <xf numFmtId="0" fontId="8" fillId="0" borderId="36" xfId="251" applyNumberFormat="1" applyProtection="1">
      <alignment horizontal="left" wrapText="1"/>
      <protection/>
    </xf>
    <xf numFmtId="0" fontId="8" fillId="0" borderId="35" xfId="185" applyNumberFormat="1" applyProtection="1">
      <alignment horizontal="center" vertical="center"/>
      <protection/>
    </xf>
    <xf numFmtId="0" fontId="8" fillId="0" borderId="25" xfId="188" applyNumberFormat="1" applyProtection="1">
      <alignment horizontal="left" wrapText="1" indent="1"/>
      <protection/>
    </xf>
    <xf numFmtId="4" fontId="8" fillId="0" borderId="50" xfId="242" applyNumberFormat="1" applyProtection="1">
      <alignment horizontal="right" shrinkToFit="1"/>
      <protection/>
    </xf>
    <xf numFmtId="49" fontId="8" fillId="0" borderId="43" xfId="201" applyNumberFormat="1" applyProtection="1">
      <alignment horizontal="center" shrinkToFit="1"/>
      <protection/>
    </xf>
    <xf numFmtId="4" fontId="8" fillId="0" borderId="20" xfId="96" applyNumberFormat="1" applyProtection="1">
      <alignment horizontal="right" shrinkToFit="1"/>
      <protection/>
    </xf>
    <xf numFmtId="0" fontId="0" fillId="0" borderId="0" xfId="0" applyAlignment="1" applyProtection="1">
      <alignment/>
      <protection locked="0"/>
    </xf>
    <xf numFmtId="0" fontId="8" fillId="0" borderId="14" xfId="253" applyNumberFormat="1" applyProtection="1">
      <alignment horizontal="left" wrapText="1" indent="1"/>
      <protection/>
    </xf>
    <xf numFmtId="0" fontId="8" fillId="0" borderId="19" xfId="95" applyNumberFormat="1" applyProtection="1">
      <alignment horizontal="center" vertical="center"/>
      <protection/>
    </xf>
    <xf numFmtId="4" fontId="8" fillId="0" borderId="20" xfId="242" applyNumberFormat="1" applyBorder="1" applyProtection="1">
      <alignment horizontal="right" shrinkToFit="1"/>
      <protection/>
    </xf>
    <xf numFmtId="0" fontId="8" fillId="0" borderId="41" xfId="95" applyNumberFormat="1" applyBorder="1" applyProtection="1">
      <alignment horizontal="center" vertical="center"/>
      <protection/>
    </xf>
    <xf numFmtId="49" fontId="8" fillId="0" borderId="80" xfId="255" applyNumberFormat="1" applyBorder="1" applyProtection="1">
      <alignment horizontal="center" shrinkToFit="1"/>
      <protection/>
    </xf>
    <xf numFmtId="49" fontId="8" fillId="0" borderId="81" xfId="79" applyNumberFormat="1" applyBorder="1" applyProtection="1">
      <alignment horizontal="center" shrinkToFit="1"/>
      <protection/>
    </xf>
    <xf numFmtId="0" fontId="8" fillId="0" borderId="16" xfId="249" applyNumberFormat="1" applyBorder="1" applyProtection="1">
      <alignment horizontal="left" wrapText="1"/>
      <protection/>
    </xf>
    <xf numFmtId="0" fontId="8" fillId="0" borderId="16" xfId="103" applyNumberFormat="1" applyBorder="1" applyProtection="1">
      <alignment horizontal="left" wrapText="1" indent="2"/>
      <protection/>
    </xf>
    <xf numFmtId="0" fontId="8" fillId="0" borderId="14" xfId="248" applyNumberFormat="1" applyBorder="1" applyProtection="1">
      <alignment horizontal="left" wrapText="1"/>
      <protection/>
    </xf>
    <xf numFmtId="0" fontId="8" fillId="0" borderId="82" xfId="185" applyNumberFormat="1" applyBorder="1" applyProtection="1">
      <alignment horizontal="center" vertical="center"/>
      <protection/>
    </xf>
    <xf numFmtId="49" fontId="8" fillId="0" borderId="16" xfId="256" applyNumberFormat="1" applyBorder="1" applyProtection="1">
      <alignment horizontal="center" shrinkToFit="1"/>
      <protection/>
    </xf>
    <xf numFmtId="49" fontId="8" fillId="0" borderId="16" xfId="208" applyNumberFormat="1" applyBorder="1" applyProtection="1">
      <alignment horizontal="center" shrinkToFit="1"/>
      <protection/>
    </xf>
    <xf numFmtId="49" fontId="8" fillId="0" borderId="16" xfId="214" applyNumberFormat="1" applyBorder="1" applyProtection="1">
      <alignment horizontal="center"/>
      <protection/>
    </xf>
    <xf numFmtId="0" fontId="28" fillId="0" borderId="17" xfId="0" applyFont="1" applyFill="1" applyBorder="1" applyAlignment="1">
      <alignment horizontal="left" vertical="top"/>
    </xf>
    <xf numFmtId="0" fontId="29" fillId="0" borderId="36" xfId="0" applyFont="1" applyFill="1" applyBorder="1" applyAlignment="1">
      <alignment horizontal="left"/>
    </xf>
    <xf numFmtId="0" fontId="29" fillId="0" borderId="35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left" vertical="top" wrapText="1"/>
    </xf>
    <xf numFmtId="4" fontId="27" fillId="0" borderId="16" xfId="0" applyNumberFormat="1" applyFont="1" applyFill="1" applyBorder="1" applyAlignment="1">
      <alignment horizontal="center" vertical="top" wrapText="1"/>
    </xf>
    <xf numFmtId="0" fontId="8" fillId="0" borderId="0" xfId="204" applyNumberFormat="1">
      <alignment horizontal="center"/>
      <protection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Continuous" vertical="top"/>
    </xf>
    <xf numFmtId="0" fontId="27" fillId="0" borderId="0" xfId="0" applyFont="1" applyFill="1" applyBorder="1" applyAlignment="1">
      <alignment horizontal="left" vertical="top"/>
    </xf>
    <xf numFmtId="49" fontId="27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right" vertical="top"/>
    </xf>
    <xf numFmtId="0" fontId="0" fillId="0" borderId="0" xfId="244" applyNumberFormat="1" applyBorder="1" applyProtection="1">
      <alignment/>
      <protection/>
    </xf>
    <xf numFmtId="0" fontId="0" fillId="0" borderId="0" xfId="245" applyNumberFormat="1" applyBorder="1" applyProtection="1">
      <alignment/>
      <protection/>
    </xf>
    <xf numFmtId="49" fontId="8" fillId="0" borderId="0" xfId="239" applyNumberFormat="1" applyBorder="1" applyProtection="1">
      <alignment/>
      <protection/>
    </xf>
    <xf numFmtId="0" fontId="30" fillId="0" borderId="0" xfId="0" applyFont="1" applyFill="1" applyBorder="1" applyAlignment="1">
      <alignment horizontal="centerContinuous" vertical="top"/>
    </xf>
    <xf numFmtId="0" fontId="30" fillId="0" borderId="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vertical="top"/>
    </xf>
    <xf numFmtId="0" fontId="0" fillId="0" borderId="0" xfId="246" applyNumberFormat="1" applyBorder="1" applyProtection="1">
      <alignment/>
      <protection/>
    </xf>
    <xf numFmtId="0" fontId="32" fillId="0" borderId="0" xfId="0" applyFont="1" applyAlignment="1" applyProtection="1">
      <alignment/>
      <protection locked="0"/>
    </xf>
    <xf numFmtId="0" fontId="30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31" fillId="0" borderId="47" xfId="0" applyFont="1" applyBorder="1" applyAlignment="1">
      <alignment horizontal="center" vertical="top" wrapText="1"/>
    </xf>
    <xf numFmtId="0" fontId="31" fillId="0" borderId="83" xfId="0" applyFont="1" applyBorder="1" applyAlignment="1">
      <alignment horizontal="center" vertical="top" wrapText="1"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16" fillId="0" borderId="0" xfId="182" applyNumberFormat="1" applyProtection="1">
      <alignment horizontal="center"/>
      <protection/>
    </xf>
    <xf numFmtId="0" fontId="16" fillId="0" borderId="0" xfId="182" applyNumberFormat="1">
      <alignment horizontal="center"/>
      <protection/>
    </xf>
    <xf numFmtId="49" fontId="31" fillId="0" borderId="47" xfId="0" applyNumberFormat="1" applyFont="1" applyBorder="1" applyAlignment="1">
      <alignment horizontal="center" vertical="top" wrapText="1"/>
    </xf>
    <xf numFmtId="49" fontId="31" fillId="0" borderId="83" xfId="0" applyNumberFormat="1" applyFont="1" applyBorder="1" applyAlignment="1">
      <alignment horizontal="center" vertical="top" wrapText="1"/>
    </xf>
    <xf numFmtId="0" fontId="8" fillId="0" borderId="35" xfId="184" applyNumberFormat="1" applyProtection="1">
      <alignment horizontal="center" vertical="center" wrapText="1"/>
      <protection/>
    </xf>
    <xf numFmtId="0" fontId="8" fillId="0" borderId="35" xfId="184" applyNumberFormat="1">
      <alignment horizontal="center" vertical="center" wrapText="1"/>
      <protection/>
    </xf>
    <xf numFmtId="0" fontId="8" fillId="0" borderId="16" xfId="196" applyNumberFormat="1" applyProtection="1">
      <alignment horizontal="center" vertical="center" wrapText="1"/>
      <protection/>
    </xf>
    <xf numFmtId="0" fontId="8" fillId="0" borderId="16" xfId="196" applyNumberFormat="1">
      <alignment horizontal="center" vertical="center" wrapText="1"/>
      <protection/>
    </xf>
    <xf numFmtId="0" fontId="8" fillId="0" borderId="17" xfId="196" applyNumberFormat="1" applyBorder="1" applyProtection="1">
      <alignment horizontal="center" vertical="center" wrapText="1"/>
      <protection/>
    </xf>
    <xf numFmtId="0" fontId="8" fillId="0" borderId="17" xfId="196" applyNumberFormat="1" applyBorder="1">
      <alignment horizontal="center" vertical="center" wrapText="1"/>
      <protection/>
    </xf>
    <xf numFmtId="0" fontId="32" fillId="0" borderId="14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2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Currency" xfId="266"/>
    <cellStyle name="Currency [0]" xfId="267"/>
    <cellStyle name="Заголовок 1" xfId="268"/>
    <cellStyle name="Заголовок 2" xfId="269"/>
    <cellStyle name="Заголовок 3" xfId="270"/>
    <cellStyle name="Заголовок 4" xfId="271"/>
    <cellStyle name="Итог" xfId="272"/>
    <cellStyle name="Контрольная ячейка" xfId="273"/>
    <cellStyle name="Название" xfId="274"/>
    <cellStyle name="Нейтральный" xfId="275"/>
    <cellStyle name="Плохой" xfId="276"/>
    <cellStyle name="Пояснение" xfId="277"/>
    <cellStyle name="Примечание" xfId="278"/>
    <cellStyle name="Percent" xfId="279"/>
    <cellStyle name="Связанная ячейка" xfId="280"/>
    <cellStyle name="Текст предупреждения" xfId="281"/>
    <cellStyle name="Comma" xfId="282"/>
    <cellStyle name="Comma [0]" xfId="283"/>
    <cellStyle name="Хороший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7"/>
  <sheetViews>
    <sheetView tabSelected="1" zoomScalePageLayoutView="0" workbookViewId="0" topLeftCell="A28">
      <selection activeCell="A33" sqref="A33"/>
    </sheetView>
  </sheetViews>
  <sheetFormatPr defaultColWidth="8.8515625" defaultRowHeight="15"/>
  <cols>
    <col min="1" max="1" width="46.8515625" style="38" customWidth="1"/>
    <col min="2" max="2" width="6.421875" style="38" customWidth="1"/>
    <col min="3" max="3" width="26.140625" style="38" customWidth="1"/>
    <col min="4" max="4" width="12.28125" style="38" customWidth="1"/>
    <col min="5" max="5" width="14.140625" style="38" customWidth="1"/>
    <col min="6" max="6" width="12.421875" style="38" customWidth="1"/>
    <col min="7" max="16384" width="8.8515625" style="38" customWidth="1"/>
  </cols>
  <sheetData>
    <row r="1" spans="1:7" ht="20.25" customHeight="1">
      <c r="A1" s="67"/>
      <c r="B1" s="68"/>
      <c r="C1" s="68"/>
      <c r="D1" s="88" t="s">
        <v>145</v>
      </c>
      <c r="E1" s="89"/>
      <c r="F1" s="89"/>
      <c r="G1" s="64"/>
    </row>
    <row r="2" spans="1:7" ht="13.5" customHeight="1">
      <c r="A2" s="67"/>
      <c r="B2" s="68"/>
      <c r="C2" s="68"/>
      <c r="D2" s="88" t="s">
        <v>705</v>
      </c>
      <c r="E2" s="89"/>
      <c r="F2" s="89"/>
      <c r="G2" s="65"/>
    </row>
    <row r="3" spans="1:7" ht="13.5" customHeight="1">
      <c r="A3" s="61"/>
      <c r="B3" s="59"/>
      <c r="C3" s="59"/>
      <c r="D3" s="88" t="s">
        <v>706</v>
      </c>
      <c r="E3" s="89"/>
      <c r="F3" s="89"/>
      <c r="G3" s="65"/>
    </row>
    <row r="4" spans="1:7" ht="13.5" customHeight="1">
      <c r="A4" s="60"/>
      <c r="B4" s="60"/>
      <c r="C4" s="59"/>
      <c r="D4" s="88" t="s">
        <v>707</v>
      </c>
      <c r="E4" s="89"/>
      <c r="F4" s="89"/>
      <c r="G4" s="65"/>
    </row>
    <row r="5" spans="1:7" ht="11.25" customHeight="1">
      <c r="A5" s="61"/>
      <c r="B5" s="61"/>
      <c r="C5" s="61"/>
      <c r="D5" s="62"/>
      <c r="E5" s="63"/>
      <c r="F5" s="69"/>
      <c r="G5" s="65"/>
    </row>
    <row r="6" spans="1:7" ht="13.5" customHeight="1">
      <c r="A6" s="72" t="s">
        <v>146</v>
      </c>
      <c r="B6" s="73"/>
      <c r="C6" s="73"/>
      <c r="D6" s="73"/>
      <c r="E6" s="73"/>
      <c r="F6" s="73"/>
      <c r="G6" s="65"/>
    </row>
    <row r="7" spans="1:7" ht="13.5" customHeight="1">
      <c r="A7" s="72" t="s">
        <v>147</v>
      </c>
      <c r="B7" s="73"/>
      <c r="C7" s="73"/>
      <c r="D7" s="73"/>
      <c r="E7" s="73"/>
      <c r="F7" s="73"/>
      <c r="G7" s="65"/>
    </row>
    <row r="8" spans="1:7" ht="18" customHeight="1">
      <c r="A8" s="77" t="s">
        <v>193</v>
      </c>
      <c r="B8" s="78"/>
      <c r="C8" s="78"/>
      <c r="D8" s="10"/>
      <c r="E8" s="10"/>
      <c r="F8" s="66"/>
      <c r="G8" s="11"/>
    </row>
    <row r="9" spans="1:7" ht="15" customHeight="1">
      <c r="A9" s="81" t="s">
        <v>479</v>
      </c>
      <c r="B9" s="85" t="s">
        <v>274</v>
      </c>
      <c r="C9" s="79" t="s">
        <v>516</v>
      </c>
      <c r="D9" s="74" t="s">
        <v>148</v>
      </c>
      <c r="E9" s="74" t="s">
        <v>150</v>
      </c>
      <c r="F9" s="74" t="s">
        <v>153</v>
      </c>
      <c r="G9" s="70"/>
    </row>
    <row r="10" spans="1:7" ht="44.25" customHeight="1">
      <c r="A10" s="82"/>
      <c r="B10" s="86"/>
      <c r="C10" s="87"/>
      <c r="D10" s="76"/>
      <c r="E10" s="76"/>
      <c r="F10" s="76"/>
      <c r="G10" s="11"/>
    </row>
    <row r="11" spans="1:7" ht="12" customHeight="1" thickBot="1">
      <c r="A11" s="33">
        <v>1</v>
      </c>
      <c r="B11" s="22">
        <v>2</v>
      </c>
      <c r="C11" s="19">
        <v>3</v>
      </c>
      <c r="D11" s="22">
        <v>4</v>
      </c>
      <c r="E11" s="22">
        <v>5</v>
      </c>
      <c r="F11" s="24">
        <v>6</v>
      </c>
      <c r="G11" s="15"/>
    </row>
    <row r="12" spans="1:7" ht="15" customHeight="1">
      <c r="A12" s="12" t="s">
        <v>37</v>
      </c>
      <c r="B12" s="18" t="s">
        <v>135</v>
      </c>
      <c r="C12" s="8" t="s">
        <v>395</v>
      </c>
      <c r="D12" s="21">
        <v>623598960</v>
      </c>
      <c r="E12" s="21">
        <v>126783301.82</v>
      </c>
      <c r="F12" s="35">
        <f>E12/D12*100</f>
        <v>20.330903345316674</v>
      </c>
      <c r="G12" s="16"/>
    </row>
    <row r="13" spans="1:7" ht="13.5" customHeight="1">
      <c r="A13" s="34" t="s">
        <v>322</v>
      </c>
      <c r="B13" s="9"/>
      <c r="C13" s="4"/>
      <c r="D13" s="26"/>
      <c r="E13" s="26"/>
      <c r="F13" s="35"/>
      <c r="G13" s="11"/>
    </row>
    <row r="14" spans="1:7" ht="15">
      <c r="A14" s="30" t="s">
        <v>631</v>
      </c>
      <c r="B14" s="36" t="s">
        <v>135</v>
      </c>
      <c r="C14" s="2" t="s">
        <v>552</v>
      </c>
      <c r="D14" s="21">
        <v>333658200</v>
      </c>
      <c r="E14" s="21">
        <v>68746472.92</v>
      </c>
      <c r="F14" s="35">
        <f aca="true" t="shared" si="0" ref="F14:F68">E14/D14*100</f>
        <v>20.603861352725634</v>
      </c>
      <c r="G14" s="16"/>
    </row>
    <row r="15" spans="1:7" ht="15">
      <c r="A15" s="30" t="s">
        <v>583</v>
      </c>
      <c r="B15" s="36" t="s">
        <v>135</v>
      </c>
      <c r="C15" s="2" t="s">
        <v>118</v>
      </c>
      <c r="D15" s="21">
        <v>204200000</v>
      </c>
      <c r="E15" s="21">
        <v>33363033.21</v>
      </c>
      <c r="F15" s="35">
        <f t="shared" si="0"/>
        <v>16.33840999510284</v>
      </c>
      <c r="G15" s="16"/>
    </row>
    <row r="16" spans="1:7" ht="15">
      <c r="A16" s="30" t="s">
        <v>159</v>
      </c>
      <c r="B16" s="36" t="s">
        <v>135</v>
      </c>
      <c r="C16" s="2" t="s">
        <v>461</v>
      </c>
      <c r="D16" s="21">
        <v>204200000</v>
      </c>
      <c r="E16" s="21">
        <v>33363033.21</v>
      </c>
      <c r="F16" s="35">
        <f t="shared" si="0"/>
        <v>16.33840999510284</v>
      </c>
      <c r="G16" s="16"/>
    </row>
    <row r="17" spans="1:7" ht="72.75">
      <c r="A17" s="30" t="s">
        <v>527</v>
      </c>
      <c r="B17" s="36" t="s">
        <v>135</v>
      </c>
      <c r="C17" s="2" t="s">
        <v>459</v>
      </c>
      <c r="D17" s="21">
        <v>203000000</v>
      </c>
      <c r="E17" s="21">
        <v>33327736.3</v>
      </c>
      <c r="F17" s="35">
        <f t="shared" si="0"/>
        <v>16.41760408866995</v>
      </c>
      <c r="G17" s="16"/>
    </row>
    <row r="18" spans="1:7" ht="108.75">
      <c r="A18" s="30" t="s">
        <v>77</v>
      </c>
      <c r="B18" s="36" t="s">
        <v>135</v>
      </c>
      <c r="C18" s="2" t="s">
        <v>308</v>
      </c>
      <c r="D18" s="21">
        <v>400000</v>
      </c>
      <c r="E18" s="21">
        <v>13313.48</v>
      </c>
      <c r="F18" s="35">
        <f t="shared" si="0"/>
        <v>3.32837</v>
      </c>
      <c r="G18" s="16"/>
    </row>
    <row r="19" spans="1:7" ht="48.75">
      <c r="A19" s="30" t="s">
        <v>197</v>
      </c>
      <c r="B19" s="36" t="s">
        <v>135</v>
      </c>
      <c r="C19" s="2" t="s">
        <v>305</v>
      </c>
      <c r="D19" s="21">
        <v>800000</v>
      </c>
      <c r="E19" s="21">
        <v>14539.7</v>
      </c>
      <c r="F19" s="35">
        <f t="shared" si="0"/>
        <v>1.8174625</v>
      </c>
      <c r="G19" s="16"/>
    </row>
    <row r="20" spans="1:7" ht="84.75">
      <c r="A20" s="30" t="s">
        <v>61</v>
      </c>
      <c r="B20" s="36" t="s">
        <v>135</v>
      </c>
      <c r="C20" s="2" t="s">
        <v>140</v>
      </c>
      <c r="D20" s="21" t="s">
        <v>431</v>
      </c>
      <c r="E20" s="21">
        <v>7443.73</v>
      </c>
      <c r="F20" s="21" t="s">
        <v>431</v>
      </c>
      <c r="G20" s="16"/>
    </row>
    <row r="21" spans="1:7" ht="36.75">
      <c r="A21" s="30" t="s">
        <v>71</v>
      </c>
      <c r="B21" s="36" t="s">
        <v>135</v>
      </c>
      <c r="C21" s="2" t="s">
        <v>394</v>
      </c>
      <c r="D21" s="21">
        <v>3800000</v>
      </c>
      <c r="E21" s="21">
        <v>803109.11</v>
      </c>
      <c r="F21" s="35">
        <f t="shared" si="0"/>
        <v>21.134450263157895</v>
      </c>
      <c r="G21" s="16"/>
    </row>
    <row r="22" spans="1:7" ht="36.75">
      <c r="A22" s="30" t="s">
        <v>428</v>
      </c>
      <c r="B22" s="36" t="s">
        <v>135</v>
      </c>
      <c r="C22" s="2" t="s">
        <v>163</v>
      </c>
      <c r="D22" s="21">
        <v>3800000</v>
      </c>
      <c r="E22" s="21">
        <v>803109.11</v>
      </c>
      <c r="F22" s="35">
        <f t="shared" si="0"/>
        <v>21.134450263157895</v>
      </c>
      <c r="G22" s="16"/>
    </row>
    <row r="23" spans="1:7" ht="72.75">
      <c r="A23" s="30" t="s">
        <v>154</v>
      </c>
      <c r="B23" s="36" t="s">
        <v>135</v>
      </c>
      <c r="C23" s="2" t="s">
        <v>698</v>
      </c>
      <c r="D23" s="21">
        <v>1600000</v>
      </c>
      <c r="E23" s="21">
        <v>318614.48</v>
      </c>
      <c r="F23" s="35">
        <f t="shared" si="0"/>
        <v>19.913404999999997</v>
      </c>
      <c r="G23" s="16"/>
    </row>
    <row r="24" spans="1:7" ht="84.75">
      <c r="A24" s="30" t="s">
        <v>643</v>
      </c>
      <c r="B24" s="36" t="s">
        <v>135</v>
      </c>
      <c r="C24" s="2" t="s">
        <v>545</v>
      </c>
      <c r="D24" s="21">
        <v>40000</v>
      </c>
      <c r="E24" s="21">
        <v>4558.64</v>
      </c>
      <c r="F24" s="35">
        <f t="shared" si="0"/>
        <v>11.396600000000001</v>
      </c>
      <c r="G24" s="16"/>
    </row>
    <row r="25" spans="1:7" ht="72.75">
      <c r="A25" s="30" t="s">
        <v>111</v>
      </c>
      <c r="B25" s="36" t="s">
        <v>135</v>
      </c>
      <c r="C25" s="2" t="s">
        <v>543</v>
      </c>
      <c r="D25" s="21">
        <v>2080000</v>
      </c>
      <c r="E25" s="21">
        <v>479922.23</v>
      </c>
      <c r="F25" s="35">
        <f t="shared" si="0"/>
        <v>23.073184134615385</v>
      </c>
      <c r="G25" s="16"/>
    </row>
    <row r="26" spans="1:7" ht="72.75">
      <c r="A26" s="30" t="s">
        <v>364</v>
      </c>
      <c r="B26" s="36" t="s">
        <v>135</v>
      </c>
      <c r="C26" s="2" t="s">
        <v>399</v>
      </c>
      <c r="D26" s="21">
        <v>80000</v>
      </c>
      <c r="E26" s="21">
        <v>13.76</v>
      </c>
      <c r="F26" s="35">
        <f t="shared" si="0"/>
        <v>0.0172</v>
      </c>
      <c r="G26" s="16"/>
    </row>
    <row r="27" spans="1:7" ht="15">
      <c r="A27" s="30" t="s">
        <v>467</v>
      </c>
      <c r="B27" s="36" t="s">
        <v>135</v>
      </c>
      <c r="C27" s="2" t="s">
        <v>88</v>
      </c>
      <c r="D27" s="21">
        <v>5720000</v>
      </c>
      <c r="E27" s="21">
        <v>1355160.69</v>
      </c>
      <c r="F27" s="35">
        <f t="shared" si="0"/>
        <v>23.691620454545454</v>
      </c>
      <c r="G27" s="16"/>
    </row>
    <row r="28" spans="1:7" ht="24.75">
      <c r="A28" s="30" t="s">
        <v>34</v>
      </c>
      <c r="B28" s="36" t="s">
        <v>135</v>
      </c>
      <c r="C28" s="2" t="s">
        <v>526</v>
      </c>
      <c r="D28" s="21">
        <v>5450000</v>
      </c>
      <c r="E28" s="21">
        <v>1058200.28</v>
      </c>
      <c r="F28" s="35">
        <f t="shared" si="0"/>
        <v>19.41651889908257</v>
      </c>
      <c r="G28" s="16"/>
    </row>
    <row r="29" spans="1:7" ht="24.75">
      <c r="A29" s="30" t="s">
        <v>34</v>
      </c>
      <c r="B29" s="36" t="s">
        <v>135</v>
      </c>
      <c r="C29" s="2" t="s">
        <v>388</v>
      </c>
      <c r="D29" s="21">
        <v>5450000</v>
      </c>
      <c r="E29" s="21">
        <v>1055479.14</v>
      </c>
      <c r="F29" s="35">
        <f t="shared" si="0"/>
        <v>19.36658972477064</v>
      </c>
      <c r="G29" s="16"/>
    </row>
    <row r="30" spans="1:7" ht="36.75">
      <c r="A30" s="30" t="s">
        <v>254</v>
      </c>
      <c r="B30" s="36" t="s">
        <v>135</v>
      </c>
      <c r="C30" s="2" t="s">
        <v>385</v>
      </c>
      <c r="D30" s="21" t="s">
        <v>431</v>
      </c>
      <c r="E30" s="21">
        <v>2721.14</v>
      </c>
      <c r="F30" s="21" t="s">
        <v>431</v>
      </c>
      <c r="G30" s="16"/>
    </row>
    <row r="31" spans="1:7" ht="15">
      <c r="A31" s="30" t="s">
        <v>221</v>
      </c>
      <c r="B31" s="36" t="s">
        <v>135</v>
      </c>
      <c r="C31" s="2" t="s">
        <v>538</v>
      </c>
      <c r="D31" s="21">
        <v>250000</v>
      </c>
      <c r="E31" s="21">
        <v>293260.41</v>
      </c>
      <c r="F31" s="35">
        <f t="shared" si="0"/>
        <v>117.30416399999999</v>
      </c>
      <c r="G31" s="16"/>
    </row>
    <row r="32" spans="1:7" ht="15">
      <c r="A32" s="30" t="s">
        <v>221</v>
      </c>
      <c r="B32" s="36" t="s">
        <v>135</v>
      </c>
      <c r="C32" s="2" t="s">
        <v>534</v>
      </c>
      <c r="D32" s="21">
        <v>250000</v>
      </c>
      <c r="E32" s="21">
        <v>293260.41</v>
      </c>
      <c r="F32" s="35">
        <f t="shared" si="0"/>
        <v>117.30416399999999</v>
      </c>
      <c r="G32" s="16"/>
    </row>
    <row r="33" spans="1:7" ht="24.75">
      <c r="A33" s="30" t="s">
        <v>592</v>
      </c>
      <c r="B33" s="36" t="s">
        <v>135</v>
      </c>
      <c r="C33" s="2" t="s">
        <v>472</v>
      </c>
      <c r="D33" s="21">
        <v>20000</v>
      </c>
      <c r="E33" s="21">
        <v>3700</v>
      </c>
      <c r="F33" s="35">
        <f t="shared" si="0"/>
        <v>18.5</v>
      </c>
      <c r="G33" s="16"/>
    </row>
    <row r="34" spans="1:7" ht="36.75">
      <c r="A34" s="30" t="s">
        <v>708</v>
      </c>
      <c r="B34" s="36" t="s">
        <v>135</v>
      </c>
      <c r="C34" s="2" t="s">
        <v>329</v>
      </c>
      <c r="D34" s="21">
        <v>20000</v>
      </c>
      <c r="E34" s="21">
        <v>3700</v>
      </c>
      <c r="F34" s="35">
        <f t="shared" si="0"/>
        <v>18.5</v>
      </c>
      <c r="G34" s="16"/>
    </row>
    <row r="35" spans="1:7" ht="15">
      <c r="A35" s="30" t="s">
        <v>585</v>
      </c>
      <c r="B35" s="36" t="s">
        <v>135</v>
      </c>
      <c r="C35" s="2" t="s">
        <v>370</v>
      </c>
      <c r="D35" s="21">
        <v>735000</v>
      </c>
      <c r="E35" s="21">
        <v>1215490.5</v>
      </c>
      <c r="F35" s="35">
        <f t="shared" si="0"/>
        <v>165.37285714285716</v>
      </c>
      <c r="G35" s="16"/>
    </row>
    <row r="36" spans="1:7" ht="15">
      <c r="A36" s="30" t="s">
        <v>198</v>
      </c>
      <c r="B36" s="36" t="s">
        <v>135</v>
      </c>
      <c r="C36" s="2" t="s">
        <v>54</v>
      </c>
      <c r="D36" s="21">
        <v>5000</v>
      </c>
      <c r="E36" s="21">
        <v>281.44</v>
      </c>
      <c r="F36" s="35">
        <f t="shared" si="0"/>
        <v>5.6288</v>
      </c>
      <c r="G36" s="16"/>
    </row>
    <row r="37" spans="1:7" ht="48.75">
      <c r="A37" s="30" t="s">
        <v>440</v>
      </c>
      <c r="B37" s="36" t="s">
        <v>135</v>
      </c>
      <c r="C37" s="2" t="s">
        <v>276</v>
      </c>
      <c r="D37" s="21">
        <v>5000</v>
      </c>
      <c r="E37" s="21">
        <v>281.44</v>
      </c>
      <c r="F37" s="35">
        <f t="shared" si="0"/>
        <v>5.6288</v>
      </c>
      <c r="G37" s="16"/>
    </row>
    <row r="38" spans="1:7" ht="15">
      <c r="A38" s="30" t="s">
        <v>488</v>
      </c>
      <c r="B38" s="36" t="s">
        <v>135</v>
      </c>
      <c r="C38" s="2" t="s">
        <v>73</v>
      </c>
      <c r="D38" s="21">
        <v>730000</v>
      </c>
      <c r="E38" s="21">
        <v>1215209.06</v>
      </c>
      <c r="F38" s="35">
        <f t="shared" si="0"/>
        <v>166.46699452054796</v>
      </c>
      <c r="G38" s="16"/>
    </row>
    <row r="39" spans="1:7" ht="48.75">
      <c r="A39" s="30" t="s">
        <v>397</v>
      </c>
      <c r="B39" s="36" t="s">
        <v>135</v>
      </c>
      <c r="C39" s="2" t="s">
        <v>615</v>
      </c>
      <c r="D39" s="21">
        <v>400000</v>
      </c>
      <c r="E39" s="21">
        <v>75674.15</v>
      </c>
      <c r="F39" s="35">
        <f t="shared" si="0"/>
        <v>18.9185375</v>
      </c>
      <c r="G39" s="16"/>
    </row>
    <row r="40" spans="1:7" ht="72.75">
      <c r="A40" s="30" t="s">
        <v>368</v>
      </c>
      <c r="B40" s="36" t="s">
        <v>135</v>
      </c>
      <c r="C40" s="2" t="s">
        <v>246</v>
      </c>
      <c r="D40" s="21">
        <v>400000</v>
      </c>
      <c r="E40" s="21">
        <v>75674.15</v>
      </c>
      <c r="F40" s="35">
        <f t="shared" si="0"/>
        <v>18.9185375</v>
      </c>
      <c r="G40" s="16"/>
    </row>
    <row r="41" spans="1:7" ht="48.75">
      <c r="A41" s="30" t="s">
        <v>494</v>
      </c>
      <c r="B41" s="36" t="s">
        <v>135</v>
      </c>
      <c r="C41" s="2" t="s">
        <v>610</v>
      </c>
      <c r="D41" s="21">
        <v>330000</v>
      </c>
      <c r="E41" s="21">
        <v>1139534.91</v>
      </c>
      <c r="F41" s="35">
        <f t="shared" si="0"/>
        <v>345.31360909090904</v>
      </c>
      <c r="G41" s="16"/>
    </row>
    <row r="42" spans="1:7" ht="72.75">
      <c r="A42" s="30" t="s">
        <v>632</v>
      </c>
      <c r="B42" s="36" t="s">
        <v>135</v>
      </c>
      <c r="C42" s="2" t="s">
        <v>94</v>
      </c>
      <c r="D42" s="21">
        <v>330000</v>
      </c>
      <c r="E42" s="21">
        <v>1139534.91</v>
      </c>
      <c r="F42" s="35">
        <f t="shared" si="0"/>
        <v>345.31360909090904</v>
      </c>
      <c r="G42" s="16"/>
    </row>
    <row r="43" spans="1:7" ht="15">
      <c r="A43" s="30" t="s">
        <v>624</v>
      </c>
      <c r="B43" s="36" t="s">
        <v>135</v>
      </c>
      <c r="C43" s="2" t="s">
        <v>619</v>
      </c>
      <c r="D43" s="21">
        <v>1700000</v>
      </c>
      <c r="E43" s="21">
        <v>367666.46</v>
      </c>
      <c r="F43" s="35">
        <f t="shared" si="0"/>
        <v>21.627438823529413</v>
      </c>
      <c r="G43" s="16"/>
    </row>
    <row r="44" spans="1:7" ht="36.75">
      <c r="A44" s="30" t="s">
        <v>70</v>
      </c>
      <c r="B44" s="36" t="s">
        <v>135</v>
      </c>
      <c r="C44" s="2" t="s">
        <v>381</v>
      </c>
      <c r="D44" s="21">
        <v>1700000</v>
      </c>
      <c r="E44" s="21">
        <v>367666.46</v>
      </c>
      <c r="F44" s="35">
        <f t="shared" si="0"/>
        <v>21.627438823529413</v>
      </c>
      <c r="G44" s="16"/>
    </row>
    <row r="45" spans="1:7" ht="48.75">
      <c r="A45" s="30" t="s">
        <v>292</v>
      </c>
      <c r="B45" s="36" t="s">
        <v>135</v>
      </c>
      <c r="C45" s="2" t="s">
        <v>376</v>
      </c>
      <c r="D45" s="21">
        <v>1700000</v>
      </c>
      <c r="E45" s="21">
        <v>367666.46</v>
      </c>
      <c r="F45" s="35">
        <f t="shared" si="0"/>
        <v>21.627438823529413</v>
      </c>
      <c r="G45" s="16"/>
    </row>
    <row r="46" spans="1:7" ht="36.75">
      <c r="A46" s="30" t="s">
        <v>408</v>
      </c>
      <c r="B46" s="36" t="s">
        <v>135</v>
      </c>
      <c r="C46" s="2" t="s">
        <v>205</v>
      </c>
      <c r="D46" s="21" t="s">
        <v>431</v>
      </c>
      <c r="E46" s="21">
        <v>13768.07</v>
      </c>
      <c r="F46" s="21" t="s">
        <v>431</v>
      </c>
      <c r="G46" s="16"/>
    </row>
    <row r="47" spans="1:7" ht="15">
      <c r="A47" s="30" t="s">
        <v>344</v>
      </c>
      <c r="B47" s="36" t="s">
        <v>135</v>
      </c>
      <c r="C47" s="2" t="s">
        <v>649</v>
      </c>
      <c r="D47" s="21" t="s">
        <v>431</v>
      </c>
      <c r="E47" s="21">
        <v>605.1</v>
      </c>
      <c r="F47" s="21" t="s">
        <v>431</v>
      </c>
      <c r="G47" s="16"/>
    </row>
    <row r="48" spans="1:7" ht="24.75">
      <c r="A48" s="30" t="s">
        <v>511</v>
      </c>
      <c r="B48" s="36" t="s">
        <v>135</v>
      </c>
      <c r="C48" s="2" t="s">
        <v>352</v>
      </c>
      <c r="D48" s="21" t="s">
        <v>431</v>
      </c>
      <c r="E48" s="21">
        <v>605.1</v>
      </c>
      <c r="F48" s="21" t="s">
        <v>431</v>
      </c>
      <c r="G48" s="16"/>
    </row>
    <row r="49" spans="1:7" ht="36.75">
      <c r="A49" s="30" t="s">
        <v>203</v>
      </c>
      <c r="B49" s="36" t="s">
        <v>135</v>
      </c>
      <c r="C49" s="2" t="s">
        <v>524</v>
      </c>
      <c r="D49" s="21" t="s">
        <v>431</v>
      </c>
      <c r="E49" s="21">
        <v>605.1</v>
      </c>
      <c r="F49" s="21" t="s">
        <v>431</v>
      </c>
      <c r="G49" s="16"/>
    </row>
    <row r="50" spans="1:7" ht="24.75">
      <c r="A50" s="30" t="s">
        <v>531</v>
      </c>
      <c r="B50" s="36" t="s">
        <v>135</v>
      </c>
      <c r="C50" s="2" t="s">
        <v>567</v>
      </c>
      <c r="D50" s="21" t="s">
        <v>431</v>
      </c>
      <c r="E50" s="21">
        <v>13162.97</v>
      </c>
      <c r="F50" s="21" t="s">
        <v>431</v>
      </c>
      <c r="G50" s="16"/>
    </row>
    <row r="51" spans="1:7" ht="48.75">
      <c r="A51" s="30" t="s">
        <v>31</v>
      </c>
      <c r="B51" s="36" t="s">
        <v>135</v>
      </c>
      <c r="C51" s="2" t="s">
        <v>423</v>
      </c>
      <c r="D51" s="21" t="s">
        <v>431</v>
      </c>
      <c r="E51" s="21">
        <v>100.1</v>
      </c>
      <c r="F51" s="21" t="s">
        <v>431</v>
      </c>
      <c r="G51" s="16"/>
    </row>
    <row r="52" spans="1:7" ht="60.75">
      <c r="A52" s="30" t="s">
        <v>258</v>
      </c>
      <c r="B52" s="36" t="s">
        <v>135</v>
      </c>
      <c r="C52" s="2" t="s">
        <v>590</v>
      </c>
      <c r="D52" s="21" t="s">
        <v>431</v>
      </c>
      <c r="E52" s="21">
        <v>100.1</v>
      </c>
      <c r="F52" s="21" t="s">
        <v>431</v>
      </c>
      <c r="G52" s="16"/>
    </row>
    <row r="53" spans="1:7" ht="15">
      <c r="A53" s="30" t="s">
        <v>575</v>
      </c>
      <c r="B53" s="36" t="s">
        <v>135</v>
      </c>
      <c r="C53" s="2" t="s">
        <v>270</v>
      </c>
      <c r="D53" s="21" t="s">
        <v>431</v>
      </c>
      <c r="E53" s="21">
        <v>13062.87</v>
      </c>
      <c r="F53" s="21" t="s">
        <v>431</v>
      </c>
      <c r="G53" s="16"/>
    </row>
    <row r="54" spans="1:7" ht="24.75">
      <c r="A54" s="30" t="s">
        <v>183</v>
      </c>
      <c r="B54" s="36" t="s">
        <v>135</v>
      </c>
      <c r="C54" s="2" t="s">
        <v>453</v>
      </c>
      <c r="D54" s="21" t="s">
        <v>431</v>
      </c>
      <c r="E54" s="21">
        <v>13062.87</v>
      </c>
      <c r="F54" s="21" t="s">
        <v>431</v>
      </c>
      <c r="G54" s="16"/>
    </row>
    <row r="55" spans="1:7" ht="36.75">
      <c r="A55" s="30" t="s">
        <v>701</v>
      </c>
      <c r="B55" s="36" t="s">
        <v>135</v>
      </c>
      <c r="C55" s="2" t="s">
        <v>508</v>
      </c>
      <c r="D55" s="21">
        <v>111823200</v>
      </c>
      <c r="E55" s="21">
        <v>29822336.65</v>
      </c>
      <c r="F55" s="35">
        <f t="shared" si="0"/>
        <v>26.66918550891049</v>
      </c>
      <c r="G55" s="16"/>
    </row>
    <row r="56" spans="1:7" ht="84.75">
      <c r="A56" s="30" t="s">
        <v>411</v>
      </c>
      <c r="B56" s="36" t="s">
        <v>135</v>
      </c>
      <c r="C56" s="2" t="s">
        <v>319</v>
      </c>
      <c r="D56" s="21">
        <v>111803200</v>
      </c>
      <c r="E56" s="21">
        <v>29822336.65</v>
      </c>
      <c r="F56" s="35">
        <f t="shared" si="0"/>
        <v>26.673956246332843</v>
      </c>
      <c r="G56" s="16"/>
    </row>
    <row r="57" spans="1:7" ht="46.5" customHeight="1">
      <c r="A57" s="30" t="s">
        <v>260</v>
      </c>
      <c r="B57" s="36" t="s">
        <v>135</v>
      </c>
      <c r="C57" s="2" t="s">
        <v>165</v>
      </c>
      <c r="D57" s="21">
        <v>110303200</v>
      </c>
      <c r="E57" s="21">
        <v>29053542.42</v>
      </c>
      <c r="F57" s="35">
        <f t="shared" si="0"/>
        <v>26.339709473523886</v>
      </c>
      <c r="G57" s="16"/>
    </row>
    <row r="58" spans="1:7" ht="84.75">
      <c r="A58" s="30" t="s">
        <v>84</v>
      </c>
      <c r="B58" s="36" t="s">
        <v>135</v>
      </c>
      <c r="C58" s="2" t="s">
        <v>343</v>
      </c>
      <c r="D58" s="21">
        <v>109303200</v>
      </c>
      <c r="E58" s="21">
        <v>28729196.12</v>
      </c>
      <c r="F58" s="35">
        <f t="shared" si="0"/>
        <v>26.28394788075738</v>
      </c>
      <c r="G58" s="16"/>
    </row>
    <row r="59" spans="1:7" ht="64.5" customHeight="1">
      <c r="A59" s="30" t="s">
        <v>192</v>
      </c>
      <c r="B59" s="36" t="s">
        <v>135</v>
      </c>
      <c r="C59" s="2" t="s">
        <v>566</v>
      </c>
      <c r="D59" s="21">
        <v>1000000</v>
      </c>
      <c r="E59" s="21">
        <v>324346.3</v>
      </c>
      <c r="F59" s="35">
        <f t="shared" si="0"/>
        <v>32.43463</v>
      </c>
      <c r="G59" s="16"/>
    </row>
    <row r="60" spans="1:7" ht="72.75">
      <c r="A60" s="30" t="s">
        <v>419</v>
      </c>
      <c r="B60" s="36" t="s">
        <v>135</v>
      </c>
      <c r="C60" s="2" t="s">
        <v>10</v>
      </c>
      <c r="D60" s="21">
        <v>1500000</v>
      </c>
      <c r="E60" s="21">
        <v>768794.23</v>
      </c>
      <c r="F60" s="35">
        <f t="shared" si="0"/>
        <v>51.25294866666666</v>
      </c>
      <c r="G60" s="16"/>
    </row>
    <row r="61" spans="1:7" ht="72.75">
      <c r="A61" s="30" t="s">
        <v>572</v>
      </c>
      <c r="B61" s="36" t="s">
        <v>135</v>
      </c>
      <c r="C61" s="2" t="s">
        <v>56</v>
      </c>
      <c r="D61" s="21">
        <v>1500000</v>
      </c>
      <c r="E61" s="21">
        <v>768794.23</v>
      </c>
      <c r="F61" s="35">
        <f t="shared" si="0"/>
        <v>51.25294866666666</v>
      </c>
      <c r="G61" s="16"/>
    </row>
    <row r="62" spans="1:7" ht="60.75">
      <c r="A62" s="30" t="s">
        <v>116</v>
      </c>
      <c r="B62" s="36" t="s">
        <v>135</v>
      </c>
      <c r="C62" s="2" t="s">
        <v>127</v>
      </c>
      <c r="D62" s="21" t="s">
        <v>431</v>
      </c>
      <c r="E62" s="21" t="s">
        <v>431</v>
      </c>
      <c r="F62" s="21" t="s">
        <v>431</v>
      </c>
      <c r="G62" s="16"/>
    </row>
    <row r="63" spans="1:7" ht="24.75">
      <c r="A63" s="30" t="s">
        <v>584</v>
      </c>
      <c r="B63" s="36" t="s">
        <v>135</v>
      </c>
      <c r="C63" s="2" t="s">
        <v>261</v>
      </c>
      <c r="D63" s="21">
        <v>20000</v>
      </c>
      <c r="E63" s="21" t="s">
        <v>431</v>
      </c>
      <c r="F63" s="21" t="s">
        <v>431</v>
      </c>
      <c r="G63" s="16"/>
    </row>
    <row r="64" spans="1:7" ht="48.75">
      <c r="A64" s="30" t="s">
        <v>613</v>
      </c>
      <c r="B64" s="36" t="s">
        <v>135</v>
      </c>
      <c r="C64" s="2" t="s">
        <v>105</v>
      </c>
      <c r="D64" s="21">
        <v>20000</v>
      </c>
      <c r="E64" s="21" t="s">
        <v>431</v>
      </c>
      <c r="F64" s="21" t="s">
        <v>431</v>
      </c>
      <c r="G64" s="16"/>
    </row>
    <row r="65" spans="1:7" ht="60.75">
      <c r="A65" s="30" t="s">
        <v>410</v>
      </c>
      <c r="B65" s="36" t="s">
        <v>135</v>
      </c>
      <c r="C65" s="2" t="s">
        <v>144</v>
      </c>
      <c r="D65" s="21">
        <v>20000</v>
      </c>
      <c r="E65" s="21" t="s">
        <v>431</v>
      </c>
      <c r="F65" s="21" t="s">
        <v>431</v>
      </c>
      <c r="G65" s="16"/>
    </row>
    <row r="66" spans="1:7" ht="24.75">
      <c r="A66" s="30" t="s">
        <v>201</v>
      </c>
      <c r="B66" s="36" t="s">
        <v>135</v>
      </c>
      <c r="C66" s="2" t="s">
        <v>637</v>
      </c>
      <c r="D66" s="21">
        <v>1680000</v>
      </c>
      <c r="E66" s="21">
        <v>423236.24</v>
      </c>
      <c r="F66" s="35">
        <f t="shared" si="0"/>
        <v>25.19263333333333</v>
      </c>
      <c r="G66" s="16"/>
    </row>
    <row r="67" spans="1:7" ht="24.75">
      <c r="A67" s="30" t="s">
        <v>21</v>
      </c>
      <c r="B67" s="36" t="s">
        <v>135</v>
      </c>
      <c r="C67" s="2" t="s">
        <v>372</v>
      </c>
      <c r="D67" s="21">
        <v>1680000</v>
      </c>
      <c r="E67" s="21">
        <v>423236.24</v>
      </c>
      <c r="F67" s="35">
        <f t="shared" si="0"/>
        <v>25.19263333333333</v>
      </c>
      <c r="G67" s="16"/>
    </row>
    <row r="68" spans="1:7" ht="24.75">
      <c r="A68" s="30" t="s">
        <v>194</v>
      </c>
      <c r="B68" s="36" t="s">
        <v>135</v>
      </c>
      <c r="C68" s="2" t="s">
        <v>367</v>
      </c>
      <c r="D68" s="21">
        <v>127000</v>
      </c>
      <c r="E68" s="21">
        <v>16389.04</v>
      </c>
      <c r="F68" s="35">
        <f t="shared" si="0"/>
        <v>12.904755905511811</v>
      </c>
      <c r="G68" s="16"/>
    </row>
    <row r="69" spans="1:7" ht="24.75">
      <c r="A69" s="30" t="s">
        <v>12</v>
      </c>
      <c r="B69" s="36" t="s">
        <v>135</v>
      </c>
      <c r="C69" s="2" t="s">
        <v>217</v>
      </c>
      <c r="D69" s="21">
        <v>7000</v>
      </c>
      <c r="E69" s="21">
        <v>1482.25</v>
      </c>
      <c r="F69" s="35">
        <f aca="true" t="shared" si="1" ref="F69:F117">E69/D69*100</f>
        <v>21.175</v>
      </c>
      <c r="G69" s="16"/>
    </row>
    <row r="70" spans="1:7" ht="24.75">
      <c r="A70" s="30" t="s">
        <v>489</v>
      </c>
      <c r="B70" s="36" t="s">
        <v>135</v>
      </c>
      <c r="C70" s="2" t="s">
        <v>213</v>
      </c>
      <c r="D70" s="21">
        <v>937000</v>
      </c>
      <c r="E70" s="21">
        <v>236400.17</v>
      </c>
      <c r="F70" s="35">
        <f t="shared" si="1"/>
        <v>25.22947385272145</v>
      </c>
      <c r="G70" s="16"/>
    </row>
    <row r="71" spans="1:7" ht="24.75">
      <c r="A71" s="30" t="s">
        <v>623</v>
      </c>
      <c r="B71" s="36" t="s">
        <v>135</v>
      </c>
      <c r="C71" s="2" t="s">
        <v>60</v>
      </c>
      <c r="D71" s="21">
        <v>609000</v>
      </c>
      <c r="E71" s="21">
        <v>168964.78</v>
      </c>
      <c r="F71" s="35">
        <f t="shared" si="1"/>
        <v>27.74462725779967</v>
      </c>
      <c r="G71" s="16"/>
    </row>
    <row r="72" spans="1:7" ht="24.75">
      <c r="A72" s="30" t="s">
        <v>180</v>
      </c>
      <c r="B72" s="36" t="s">
        <v>135</v>
      </c>
      <c r="C72" s="2" t="s">
        <v>69</v>
      </c>
      <c r="D72" s="21">
        <v>200000</v>
      </c>
      <c r="E72" s="21">
        <v>92606</v>
      </c>
      <c r="F72" s="35">
        <f t="shared" si="1"/>
        <v>46.303</v>
      </c>
      <c r="G72" s="16"/>
    </row>
    <row r="73" spans="1:7" ht="15">
      <c r="A73" s="30" t="s">
        <v>387</v>
      </c>
      <c r="B73" s="36" t="s">
        <v>135</v>
      </c>
      <c r="C73" s="2" t="s">
        <v>594</v>
      </c>
      <c r="D73" s="21">
        <v>200000</v>
      </c>
      <c r="E73" s="21">
        <v>92606</v>
      </c>
      <c r="F73" s="35">
        <f t="shared" si="1"/>
        <v>46.303</v>
      </c>
      <c r="G73" s="16"/>
    </row>
    <row r="74" spans="1:7" ht="15">
      <c r="A74" s="30" t="s">
        <v>627</v>
      </c>
      <c r="B74" s="36" t="s">
        <v>135</v>
      </c>
      <c r="C74" s="2" t="s">
        <v>371</v>
      </c>
      <c r="D74" s="21">
        <v>200000</v>
      </c>
      <c r="E74" s="21">
        <v>92606</v>
      </c>
      <c r="F74" s="35">
        <f t="shared" si="1"/>
        <v>46.303</v>
      </c>
      <c r="G74" s="16"/>
    </row>
    <row r="75" spans="1:7" ht="36.75">
      <c r="A75" s="30" t="s">
        <v>454</v>
      </c>
      <c r="B75" s="36" t="s">
        <v>135</v>
      </c>
      <c r="C75" s="2" t="s">
        <v>417</v>
      </c>
      <c r="D75" s="21">
        <v>200000</v>
      </c>
      <c r="E75" s="21">
        <v>92606</v>
      </c>
      <c r="F75" s="35">
        <f t="shared" si="1"/>
        <v>46.303</v>
      </c>
      <c r="G75" s="16"/>
    </row>
    <row r="76" spans="1:7" ht="24.75">
      <c r="A76" s="30" t="s">
        <v>650</v>
      </c>
      <c r="B76" s="36" t="s">
        <v>135</v>
      </c>
      <c r="C76" s="2" t="s">
        <v>341</v>
      </c>
      <c r="D76" s="21">
        <v>2000000</v>
      </c>
      <c r="E76" s="21">
        <v>622469.52</v>
      </c>
      <c r="F76" s="35">
        <f t="shared" si="1"/>
        <v>31.123476</v>
      </c>
      <c r="G76" s="16"/>
    </row>
    <row r="77" spans="1:7" ht="72.75">
      <c r="A77" s="30" t="s">
        <v>691</v>
      </c>
      <c r="B77" s="36" t="s">
        <v>135</v>
      </c>
      <c r="C77" s="2" t="s">
        <v>287</v>
      </c>
      <c r="D77" s="21">
        <v>1000000</v>
      </c>
      <c r="E77" s="21">
        <v>373558.96</v>
      </c>
      <c r="F77" s="35">
        <f t="shared" si="1"/>
        <v>37.355896</v>
      </c>
      <c r="G77" s="16"/>
    </row>
    <row r="78" spans="1:7" ht="84.75">
      <c r="A78" s="30" t="s">
        <v>103</v>
      </c>
      <c r="B78" s="36" t="s">
        <v>135</v>
      </c>
      <c r="C78" s="2" t="s">
        <v>3</v>
      </c>
      <c r="D78" s="21">
        <v>1000000</v>
      </c>
      <c r="E78" s="21">
        <v>373558.96</v>
      </c>
      <c r="F78" s="35">
        <f t="shared" si="1"/>
        <v>37.355896</v>
      </c>
      <c r="G78" s="16"/>
    </row>
    <row r="79" spans="1:7" ht="96.75">
      <c r="A79" s="30" t="s">
        <v>704</v>
      </c>
      <c r="B79" s="36" t="s">
        <v>135</v>
      </c>
      <c r="C79" s="2" t="s">
        <v>507</v>
      </c>
      <c r="D79" s="21">
        <v>1000000</v>
      </c>
      <c r="E79" s="21">
        <v>373558.96</v>
      </c>
      <c r="F79" s="35">
        <f t="shared" si="1"/>
        <v>37.355896</v>
      </c>
      <c r="G79" s="16"/>
    </row>
    <row r="80" spans="1:7" ht="36.75">
      <c r="A80" s="30" t="s">
        <v>6</v>
      </c>
      <c r="B80" s="36" t="s">
        <v>135</v>
      </c>
      <c r="C80" s="2" t="s">
        <v>677</v>
      </c>
      <c r="D80" s="21">
        <v>1000000</v>
      </c>
      <c r="E80" s="21">
        <v>248910.56</v>
      </c>
      <c r="F80" s="35">
        <f t="shared" si="1"/>
        <v>24.891056</v>
      </c>
      <c r="G80" s="16"/>
    </row>
    <row r="81" spans="1:7" ht="36.75">
      <c r="A81" s="30" t="s">
        <v>616</v>
      </c>
      <c r="B81" s="36" t="s">
        <v>135</v>
      </c>
      <c r="C81" s="2" t="s">
        <v>675</v>
      </c>
      <c r="D81" s="21">
        <v>1000000</v>
      </c>
      <c r="E81" s="21">
        <v>248910.56</v>
      </c>
      <c r="F81" s="35">
        <f t="shared" si="1"/>
        <v>24.891056</v>
      </c>
      <c r="G81" s="16"/>
    </row>
    <row r="82" spans="1:7" ht="48.75">
      <c r="A82" s="30" t="s">
        <v>692</v>
      </c>
      <c r="B82" s="36" t="s">
        <v>135</v>
      </c>
      <c r="C82" s="2" t="s">
        <v>134</v>
      </c>
      <c r="D82" s="21" t="s">
        <v>431</v>
      </c>
      <c r="E82" s="21">
        <v>104681.5</v>
      </c>
      <c r="F82" s="21" t="s">
        <v>431</v>
      </c>
      <c r="G82" s="16"/>
    </row>
    <row r="83" spans="1:7" ht="48.75">
      <c r="A83" s="30" t="s">
        <v>513</v>
      </c>
      <c r="B83" s="36" t="s">
        <v>135</v>
      </c>
      <c r="C83" s="2" t="s">
        <v>235</v>
      </c>
      <c r="D83" s="21">
        <v>1000000</v>
      </c>
      <c r="E83" s="21">
        <v>144229.06</v>
      </c>
      <c r="F83" s="35">
        <f t="shared" si="1"/>
        <v>14.422906</v>
      </c>
      <c r="G83" s="16"/>
    </row>
    <row r="84" spans="1:7" ht="15">
      <c r="A84" s="30" t="s">
        <v>102</v>
      </c>
      <c r="B84" s="36" t="s">
        <v>135</v>
      </c>
      <c r="C84" s="2" t="s">
        <v>42</v>
      </c>
      <c r="D84" s="21">
        <v>1800000</v>
      </c>
      <c r="E84" s="21">
        <v>615831.4</v>
      </c>
      <c r="F84" s="35">
        <f t="shared" si="1"/>
        <v>34.21285555555556</v>
      </c>
      <c r="G84" s="16"/>
    </row>
    <row r="85" spans="1:7" ht="24.75">
      <c r="A85" s="30" t="s">
        <v>656</v>
      </c>
      <c r="B85" s="36" t="s">
        <v>135</v>
      </c>
      <c r="C85" s="2" t="s">
        <v>593</v>
      </c>
      <c r="D85" s="21">
        <v>20000</v>
      </c>
      <c r="E85" s="21">
        <v>4760</v>
      </c>
      <c r="F85" s="35">
        <f t="shared" si="1"/>
        <v>23.799999999999997</v>
      </c>
      <c r="G85" s="16"/>
    </row>
    <row r="86" spans="1:7" ht="72.75">
      <c r="A86" s="30" t="s">
        <v>409</v>
      </c>
      <c r="B86" s="36" t="s">
        <v>135</v>
      </c>
      <c r="C86" s="2" t="s">
        <v>418</v>
      </c>
      <c r="D86" s="21">
        <v>20000</v>
      </c>
      <c r="E86" s="21">
        <v>3710</v>
      </c>
      <c r="F86" s="35">
        <f t="shared" si="1"/>
        <v>18.55</v>
      </c>
      <c r="G86" s="16"/>
    </row>
    <row r="87" spans="1:7" ht="60.75">
      <c r="A87" s="30" t="s">
        <v>476</v>
      </c>
      <c r="B87" s="36" t="s">
        <v>135</v>
      </c>
      <c r="C87" s="2" t="s">
        <v>264</v>
      </c>
      <c r="D87" s="21" t="s">
        <v>431</v>
      </c>
      <c r="E87" s="21">
        <v>1050</v>
      </c>
      <c r="F87" s="21" t="s">
        <v>431</v>
      </c>
      <c r="G87" s="16"/>
    </row>
    <row r="88" spans="1:7" ht="60.75">
      <c r="A88" s="30" t="s">
        <v>275</v>
      </c>
      <c r="B88" s="36" t="s">
        <v>135</v>
      </c>
      <c r="C88" s="2" t="s">
        <v>482</v>
      </c>
      <c r="D88" s="21" t="s">
        <v>431</v>
      </c>
      <c r="E88" s="21">
        <v>1000</v>
      </c>
      <c r="F88" s="21" t="s">
        <v>431</v>
      </c>
      <c r="G88" s="16"/>
    </row>
    <row r="89" spans="1:7" ht="36.75">
      <c r="A89" s="30" t="s">
        <v>120</v>
      </c>
      <c r="B89" s="36" t="s">
        <v>135</v>
      </c>
      <c r="C89" s="2" t="s">
        <v>689</v>
      </c>
      <c r="D89" s="21" t="s">
        <v>431</v>
      </c>
      <c r="E89" s="21">
        <v>25000</v>
      </c>
      <c r="F89" s="21" t="s">
        <v>431</v>
      </c>
      <c r="G89" s="16"/>
    </row>
    <row r="90" spans="1:7" ht="48.75">
      <c r="A90" s="30" t="s">
        <v>277</v>
      </c>
      <c r="B90" s="36" t="s">
        <v>135</v>
      </c>
      <c r="C90" s="2" t="s">
        <v>58</v>
      </c>
      <c r="D90" s="21" t="s">
        <v>431</v>
      </c>
      <c r="E90" s="21">
        <v>25000</v>
      </c>
      <c r="F90" s="21" t="s">
        <v>431</v>
      </c>
      <c r="G90" s="16"/>
    </row>
    <row r="91" spans="1:7" ht="108.75">
      <c r="A91" s="30" t="s">
        <v>670</v>
      </c>
      <c r="B91" s="36" t="s">
        <v>135</v>
      </c>
      <c r="C91" s="2" t="s">
        <v>27</v>
      </c>
      <c r="D91" s="21">
        <v>30000</v>
      </c>
      <c r="E91" s="21">
        <v>3497.71</v>
      </c>
      <c r="F91" s="35">
        <f t="shared" si="1"/>
        <v>11.659033333333333</v>
      </c>
      <c r="G91" s="16"/>
    </row>
    <row r="92" spans="1:7" ht="36.75">
      <c r="A92" s="30" t="s">
        <v>438</v>
      </c>
      <c r="B92" s="36" t="s">
        <v>135</v>
      </c>
      <c r="C92" s="2" t="s">
        <v>398</v>
      </c>
      <c r="D92" s="21">
        <v>30000</v>
      </c>
      <c r="E92" s="21">
        <v>2847.71</v>
      </c>
      <c r="F92" s="35">
        <f t="shared" si="1"/>
        <v>9.492366666666667</v>
      </c>
      <c r="G92" s="16"/>
    </row>
    <row r="93" spans="1:7" ht="24.75">
      <c r="A93" s="30" t="s">
        <v>496</v>
      </c>
      <c r="B93" s="36" t="s">
        <v>135</v>
      </c>
      <c r="C93" s="2" t="s">
        <v>238</v>
      </c>
      <c r="D93" s="21" t="s">
        <v>431</v>
      </c>
      <c r="E93" s="21">
        <v>650</v>
      </c>
      <c r="F93" s="21" t="s">
        <v>431</v>
      </c>
      <c r="G93" s="16"/>
    </row>
    <row r="94" spans="1:7" ht="24.75">
      <c r="A94" s="30" t="s">
        <v>458</v>
      </c>
      <c r="B94" s="36" t="s">
        <v>135</v>
      </c>
      <c r="C94" s="2" t="s">
        <v>700</v>
      </c>
      <c r="D94" s="21" t="s">
        <v>431</v>
      </c>
      <c r="E94" s="21">
        <v>7623.15</v>
      </c>
      <c r="F94" s="21" t="s">
        <v>431</v>
      </c>
      <c r="G94" s="16"/>
    </row>
    <row r="95" spans="1:7" ht="24.75">
      <c r="A95" s="30" t="s">
        <v>257</v>
      </c>
      <c r="B95" s="36" t="s">
        <v>135</v>
      </c>
      <c r="C95" s="2" t="s">
        <v>541</v>
      </c>
      <c r="D95" s="21" t="s">
        <v>431</v>
      </c>
      <c r="E95" s="21">
        <v>7623.15</v>
      </c>
      <c r="F95" s="21" t="s">
        <v>431</v>
      </c>
      <c r="G95" s="16"/>
    </row>
    <row r="96" spans="1:7" ht="72.75">
      <c r="A96" s="30" t="s">
        <v>470</v>
      </c>
      <c r="B96" s="36" t="s">
        <v>135</v>
      </c>
      <c r="C96" s="2" t="s">
        <v>83</v>
      </c>
      <c r="D96" s="21">
        <v>200000</v>
      </c>
      <c r="E96" s="21">
        <v>355047.39</v>
      </c>
      <c r="F96" s="35">
        <f t="shared" si="1"/>
        <v>177.523695</v>
      </c>
      <c r="G96" s="16"/>
    </row>
    <row r="97" spans="1:7" ht="24.75">
      <c r="A97" s="30" t="s">
        <v>565</v>
      </c>
      <c r="B97" s="36" t="s">
        <v>135</v>
      </c>
      <c r="C97" s="2" t="s">
        <v>434</v>
      </c>
      <c r="D97" s="21">
        <v>1550000</v>
      </c>
      <c r="E97" s="21">
        <v>218903.15</v>
      </c>
      <c r="F97" s="35">
        <f t="shared" si="1"/>
        <v>14.122783870967742</v>
      </c>
      <c r="G97" s="16"/>
    </row>
    <row r="98" spans="1:7" ht="36.75">
      <c r="A98" s="30" t="s">
        <v>351</v>
      </c>
      <c r="B98" s="36" t="s">
        <v>135</v>
      </c>
      <c r="C98" s="2" t="s">
        <v>647</v>
      </c>
      <c r="D98" s="21">
        <v>1550000</v>
      </c>
      <c r="E98" s="21">
        <v>218903.15</v>
      </c>
      <c r="F98" s="35">
        <f t="shared" si="1"/>
        <v>14.122783870967742</v>
      </c>
      <c r="G98" s="16"/>
    </row>
    <row r="99" spans="1:7" ht="15">
      <c r="A99" s="30" t="s">
        <v>317</v>
      </c>
      <c r="B99" s="36" t="s">
        <v>135</v>
      </c>
      <c r="C99" s="2" t="s">
        <v>171</v>
      </c>
      <c r="D99" s="21" t="s">
        <v>431</v>
      </c>
      <c r="E99" s="21">
        <v>51765.07</v>
      </c>
      <c r="F99" s="21" t="s">
        <v>431</v>
      </c>
      <c r="G99" s="16"/>
    </row>
    <row r="100" spans="1:7" ht="15">
      <c r="A100" s="30" t="s">
        <v>378</v>
      </c>
      <c r="B100" s="36" t="s">
        <v>135</v>
      </c>
      <c r="C100" s="2" t="s">
        <v>224</v>
      </c>
      <c r="D100" s="21" t="s">
        <v>431</v>
      </c>
      <c r="E100" s="21">
        <v>40164.21</v>
      </c>
      <c r="F100" s="21" t="s">
        <v>431</v>
      </c>
      <c r="G100" s="16"/>
    </row>
    <row r="101" spans="1:7" ht="24.75">
      <c r="A101" s="30" t="s">
        <v>28</v>
      </c>
      <c r="B101" s="36" t="s">
        <v>135</v>
      </c>
      <c r="C101" s="2" t="s">
        <v>296</v>
      </c>
      <c r="D101" s="21" t="s">
        <v>431</v>
      </c>
      <c r="E101" s="21">
        <v>40164.21</v>
      </c>
      <c r="F101" s="21" t="s">
        <v>431</v>
      </c>
      <c r="G101" s="16"/>
    </row>
    <row r="102" spans="1:7" ht="15">
      <c r="A102" s="30" t="s">
        <v>360</v>
      </c>
      <c r="B102" s="36" t="s">
        <v>135</v>
      </c>
      <c r="C102" s="2" t="s">
        <v>109</v>
      </c>
      <c r="D102" s="21" t="s">
        <v>431</v>
      </c>
      <c r="E102" s="21">
        <v>11600.86</v>
      </c>
      <c r="F102" s="21" t="s">
        <v>431</v>
      </c>
      <c r="G102" s="16"/>
    </row>
    <row r="103" spans="1:7" ht="24.75">
      <c r="A103" s="30" t="s">
        <v>8</v>
      </c>
      <c r="B103" s="36" t="s">
        <v>135</v>
      </c>
      <c r="C103" s="2" t="s">
        <v>336</v>
      </c>
      <c r="D103" s="21" t="s">
        <v>431</v>
      </c>
      <c r="E103" s="21">
        <v>11600.86</v>
      </c>
      <c r="F103" s="21" t="s">
        <v>431</v>
      </c>
      <c r="G103" s="16"/>
    </row>
    <row r="104" spans="1:7" ht="15">
      <c r="A104" s="30" t="s">
        <v>688</v>
      </c>
      <c r="B104" s="36" t="s">
        <v>135</v>
      </c>
      <c r="C104" s="2" t="s">
        <v>229</v>
      </c>
      <c r="D104" s="21">
        <v>289940760</v>
      </c>
      <c r="E104" s="21">
        <v>58036828.9</v>
      </c>
      <c r="F104" s="35">
        <f t="shared" si="1"/>
        <v>20.01678856743012</v>
      </c>
      <c r="G104" s="16"/>
    </row>
    <row r="105" spans="1:7" ht="21" customHeight="1">
      <c r="A105" s="30" t="s">
        <v>190</v>
      </c>
      <c r="B105" s="36" t="s">
        <v>135</v>
      </c>
      <c r="C105" s="2" t="s">
        <v>634</v>
      </c>
      <c r="D105" s="21">
        <v>289440760</v>
      </c>
      <c r="E105" s="21">
        <v>66383077.67</v>
      </c>
      <c r="F105" s="35">
        <f t="shared" si="1"/>
        <v>22.934944501251312</v>
      </c>
      <c r="G105" s="16"/>
    </row>
    <row r="106" spans="1:7" ht="24.75">
      <c r="A106" s="30" t="s">
        <v>435</v>
      </c>
      <c r="B106" s="36" t="s">
        <v>135</v>
      </c>
      <c r="C106" s="2" t="s">
        <v>617</v>
      </c>
      <c r="D106" s="21">
        <v>289440760</v>
      </c>
      <c r="E106" s="21">
        <v>66383077.67</v>
      </c>
      <c r="F106" s="35">
        <f t="shared" si="1"/>
        <v>22.934944501251312</v>
      </c>
      <c r="G106" s="16"/>
    </row>
    <row r="107" spans="1:7" ht="24.75">
      <c r="A107" s="30" t="s">
        <v>500</v>
      </c>
      <c r="B107" s="36" t="s">
        <v>135</v>
      </c>
      <c r="C107" s="2" t="s">
        <v>424</v>
      </c>
      <c r="D107" s="21">
        <v>1570000</v>
      </c>
      <c r="E107" s="21">
        <v>654150</v>
      </c>
      <c r="F107" s="35">
        <f t="shared" si="1"/>
        <v>41.6656050955414</v>
      </c>
      <c r="G107" s="16"/>
    </row>
    <row r="108" spans="1:7" ht="36.75">
      <c r="A108" s="30" t="s">
        <v>564</v>
      </c>
      <c r="B108" s="36" t="s">
        <v>135</v>
      </c>
      <c r="C108" s="2" t="s">
        <v>96</v>
      </c>
      <c r="D108" s="21">
        <v>1570000</v>
      </c>
      <c r="E108" s="21">
        <v>654150</v>
      </c>
      <c r="F108" s="35">
        <f t="shared" si="1"/>
        <v>41.6656050955414</v>
      </c>
      <c r="G108" s="16"/>
    </row>
    <row r="109" spans="1:7" ht="36.75">
      <c r="A109" s="30" t="s">
        <v>11</v>
      </c>
      <c r="B109" s="36" t="s">
        <v>135</v>
      </c>
      <c r="C109" s="2" t="s">
        <v>123</v>
      </c>
      <c r="D109" s="21">
        <v>1481700</v>
      </c>
      <c r="E109" s="21">
        <v>740850</v>
      </c>
      <c r="F109" s="35">
        <f t="shared" si="1"/>
        <v>50</v>
      </c>
      <c r="G109" s="16"/>
    </row>
    <row r="110" spans="1:7" ht="36.75">
      <c r="A110" s="30" t="s">
        <v>202</v>
      </c>
      <c r="B110" s="36" t="s">
        <v>135</v>
      </c>
      <c r="C110" s="2" t="s">
        <v>512</v>
      </c>
      <c r="D110" s="21">
        <v>1481700</v>
      </c>
      <c r="E110" s="21">
        <v>740850</v>
      </c>
      <c r="F110" s="35">
        <f t="shared" si="1"/>
        <v>50</v>
      </c>
      <c r="G110" s="16"/>
    </row>
    <row r="111" spans="1:7" ht="22.5" customHeight="1">
      <c r="A111" s="30" t="s">
        <v>393</v>
      </c>
      <c r="B111" s="36" t="s">
        <v>135</v>
      </c>
      <c r="C111" s="2" t="s">
        <v>208</v>
      </c>
      <c r="D111" s="21">
        <v>283136060</v>
      </c>
      <c r="E111" s="21">
        <v>64170441.67</v>
      </c>
      <c r="F111" s="35">
        <f t="shared" si="1"/>
        <v>22.66417130689747</v>
      </c>
      <c r="G111" s="16"/>
    </row>
    <row r="112" spans="1:7" ht="36.75">
      <c r="A112" s="30" t="s">
        <v>29</v>
      </c>
      <c r="B112" s="36" t="s">
        <v>135</v>
      </c>
      <c r="C112" s="2" t="s">
        <v>574</v>
      </c>
      <c r="D112" s="21">
        <v>283136060</v>
      </c>
      <c r="E112" s="21">
        <v>64170441.67</v>
      </c>
      <c r="F112" s="35">
        <f t="shared" si="1"/>
        <v>22.66417130689747</v>
      </c>
      <c r="G112" s="16"/>
    </row>
    <row r="113" spans="1:7" ht="59.25" customHeight="1">
      <c r="A113" s="30" t="s">
        <v>22</v>
      </c>
      <c r="B113" s="36" t="s">
        <v>135</v>
      </c>
      <c r="C113" s="2" t="s">
        <v>273</v>
      </c>
      <c r="D113" s="21">
        <v>3253000</v>
      </c>
      <c r="E113" s="21">
        <v>817636</v>
      </c>
      <c r="F113" s="35">
        <f t="shared" si="1"/>
        <v>25.134829388256996</v>
      </c>
      <c r="G113" s="16"/>
    </row>
    <row r="114" spans="1:7" ht="72.75">
      <c r="A114" s="30" t="s">
        <v>63</v>
      </c>
      <c r="B114" s="36" t="s">
        <v>135</v>
      </c>
      <c r="C114" s="2" t="s">
        <v>99</v>
      </c>
      <c r="D114" s="21">
        <v>3253000</v>
      </c>
      <c r="E114" s="21">
        <v>817636</v>
      </c>
      <c r="F114" s="35">
        <f t="shared" si="1"/>
        <v>25.134829388256996</v>
      </c>
      <c r="G114" s="16"/>
    </row>
    <row r="115" spans="1:7" ht="15">
      <c r="A115" s="30" t="s">
        <v>441</v>
      </c>
      <c r="B115" s="36" t="s">
        <v>135</v>
      </c>
      <c r="C115" s="2" t="s">
        <v>170</v>
      </c>
      <c r="D115" s="21">
        <v>500000</v>
      </c>
      <c r="E115" s="21">
        <v>500000</v>
      </c>
      <c r="F115" s="35">
        <f t="shared" si="1"/>
        <v>100</v>
      </c>
      <c r="G115" s="16"/>
    </row>
    <row r="116" spans="1:7" ht="24.75">
      <c r="A116" s="30" t="s">
        <v>657</v>
      </c>
      <c r="B116" s="36" t="s">
        <v>135</v>
      </c>
      <c r="C116" s="2" t="s">
        <v>638</v>
      </c>
      <c r="D116" s="21">
        <v>500000</v>
      </c>
      <c r="E116" s="21">
        <v>500000</v>
      </c>
      <c r="F116" s="35">
        <f t="shared" si="1"/>
        <v>100</v>
      </c>
      <c r="G116" s="16"/>
    </row>
    <row r="117" spans="1:7" ht="24.75">
      <c r="A117" s="30" t="s">
        <v>657</v>
      </c>
      <c r="B117" s="36" t="s">
        <v>135</v>
      </c>
      <c r="C117" s="2" t="s">
        <v>484</v>
      </c>
      <c r="D117" s="21">
        <v>500000</v>
      </c>
      <c r="E117" s="21">
        <v>500000</v>
      </c>
      <c r="F117" s="35">
        <f t="shared" si="1"/>
        <v>100</v>
      </c>
      <c r="G117" s="16"/>
    </row>
    <row r="118" spans="1:7" ht="36.75">
      <c r="A118" s="30" t="s">
        <v>685</v>
      </c>
      <c r="B118" s="36" t="s">
        <v>135</v>
      </c>
      <c r="C118" s="2" t="s">
        <v>255</v>
      </c>
      <c r="D118" s="21" t="s">
        <v>431</v>
      </c>
      <c r="E118" s="21">
        <v>-8846248.77</v>
      </c>
      <c r="F118" s="21" t="s">
        <v>431</v>
      </c>
      <c r="G118" s="16"/>
    </row>
    <row r="119" spans="1:7" ht="33.75" customHeight="1" thickBot="1">
      <c r="A119" s="30" t="s">
        <v>81</v>
      </c>
      <c r="B119" s="36" t="s">
        <v>135</v>
      </c>
      <c r="C119" s="2" t="s">
        <v>13</v>
      </c>
      <c r="D119" s="21" t="s">
        <v>431</v>
      </c>
      <c r="E119" s="21">
        <v>-8846248.77</v>
      </c>
      <c r="F119" s="21" t="s">
        <v>431</v>
      </c>
      <c r="G119" s="16"/>
    </row>
    <row r="120" spans="1:7" ht="15" customHeight="1">
      <c r="A120" s="10"/>
      <c r="B120" s="10"/>
      <c r="C120" s="10"/>
      <c r="D120" s="14"/>
      <c r="E120" s="14"/>
      <c r="F120" s="14"/>
      <c r="G120" s="10"/>
    </row>
    <row r="121" spans="1:6" ht="15">
      <c r="A121" s="77" t="s">
        <v>304</v>
      </c>
      <c r="B121" s="78"/>
      <c r="C121" s="78"/>
      <c r="D121" s="10"/>
      <c r="E121" s="20"/>
      <c r="F121" s="58"/>
    </row>
    <row r="122" spans="1:6" ht="14.25" customHeight="1">
      <c r="A122" s="81" t="s">
        <v>479</v>
      </c>
      <c r="B122" s="83" t="s">
        <v>274</v>
      </c>
      <c r="C122" s="79" t="s">
        <v>517</v>
      </c>
      <c r="D122" s="74" t="s">
        <v>151</v>
      </c>
      <c r="E122" s="74" t="s">
        <v>152</v>
      </c>
      <c r="F122" s="74" t="s">
        <v>153</v>
      </c>
    </row>
    <row r="123" spans="1:6" ht="14.25" customHeight="1">
      <c r="A123" s="82"/>
      <c r="B123" s="84"/>
      <c r="C123" s="80"/>
      <c r="D123" s="75"/>
      <c r="E123" s="75"/>
      <c r="F123" s="75"/>
    </row>
    <row r="124" spans="1:6" ht="32.25" customHeight="1">
      <c r="A124" s="82"/>
      <c r="B124" s="84"/>
      <c r="C124" s="76"/>
      <c r="D124" s="76"/>
      <c r="E124" s="76"/>
      <c r="F124" s="76"/>
    </row>
    <row r="125" spans="1:6" ht="15.75" thickBot="1">
      <c r="A125" s="33">
        <v>1</v>
      </c>
      <c r="B125" s="22">
        <v>2</v>
      </c>
      <c r="C125" s="22">
        <v>3</v>
      </c>
      <c r="D125" s="22">
        <v>4</v>
      </c>
      <c r="E125" s="22">
        <v>5</v>
      </c>
      <c r="F125" s="40">
        <v>6</v>
      </c>
    </row>
    <row r="126" spans="1:6" ht="15">
      <c r="A126" s="3" t="s">
        <v>676</v>
      </c>
      <c r="B126" s="25" t="s">
        <v>219</v>
      </c>
      <c r="C126" s="1" t="s">
        <v>395</v>
      </c>
      <c r="D126" s="5">
        <v>673080216.56</v>
      </c>
      <c r="E126" s="5">
        <v>112768869.94</v>
      </c>
      <c r="F126" s="37">
        <f>E126/D126*100</f>
        <v>16.75415012438529</v>
      </c>
    </row>
    <row r="127" spans="1:6" ht="15">
      <c r="A127" s="13" t="s">
        <v>322</v>
      </c>
      <c r="B127" s="6"/>
      <c r="C127" s="4"/>
      <c r="D127" s="26"/>
      <c r="E127" s="26"/>
      <c r="F127" s="37"/>
    </row>
    <row r="128" spans="1:6" ht="15">
      <c r="A128" s="39" t="s">
        <v>244</v>
      </c>
      <c r="B128" s="1" t="s">
        <v>219</v>
      </c>
      <c r="C128" s="1" t="s">
        <v>641</v>
      </c>
      <c r="D128" s="5">
        <v>71203851</v>
      </c>
      <c r="E128" s="5">
        <v>13512405.97</v>
      </c>
      <c r="F128" s="37">
        <f aca="true" t="shared" si="2" ref="F128:F178">E128/D128*100</f>
        <v>18.977071858093744</v>
      </c>
    </row>
    <row r="129" spans="1:6" ht="15">
      <c r="A129" s="39" t="s">
        <v>280</v>
      </c>
      <c r="B129" s="1" t="s">
        <v>219</v>
      </c>
      <c r="C129" s="1" t="s">
        <v>85</v>
      </c>
      <c r="D129" s="5">
        <v>67272325</v>
      </c>
      <c r="E129" s="5">
        <v>13102475.3</v>
      </c>
      <c r="F129" s="37">
        <f t="shared" si="2"/>
        <v>19.476768938787238</v>
      </c>
    </row>
    <row r="130" spans="1:6" ht="24.75">
      <c r="A130" s="39" t="s">
        <v>662</v>
      </c>
      <c r="B130" s="1" t="s">
        <v>219</v>
      </c>
      <c r="C130" s="1" t="s">
        <v>155</v>
      </c>
      <c r="D130" s="5">
        <v>55490314.47</v>
      </c>
      <c r="E130" s="5">
        <v>12061664.56</v>
      </c>
      <c r="F130" s="37">
        <f t="shared" si="2"/>
        <v>21.736522265558538</v>
      </c>
    </row>
    <row r="131" spans="1:6" ht="15">
      <c r="A131" s="39" t="s">
        <v>342</v>
      </c>
      <c r="B131" s="1" t="s">
        <v>219</v>
      </c>
      <c r="C131" s="1" t="s">
        <v>218</v>
      </c>
      <c r="D131" s="5">
        <v>42783758</v>
      </c>
      <c r="E131" s="5">
        <v>9140981.36</v>
      </c>
      <c r="F131" s="37">
        <f t="shared" si="2"/>
        <v>21.36554100740753</v>
      </c>
    </row>
    <row r="132" spans="1:6" ht="15">
      <c r="A132" s="39" t="s">
        <v>386</v>
      </c>
      <c r="B132" s="1" t="s">
        <v>219</v>
      </c>
      <c r="C132" s="1" t="s">
        <v>422</v>
      </c>
      <c r="D132" s="5">
        <v>144000</v>
      </c>
      <c r="E132" s="5">
        <v>4960</v>
      </c>
      <c r="F132" s="37">
        <f t="shared" si="2"/>
        <v>3.4444444444444446</v>
      </c>
    </row>
    <row r="133" spans="1:6" ht="15">
      <c r="A133" s="39" t="s">
        <v>433</v>
      </c>
      <c r="B133" s="1" t="s">
        <v>219</v>
      </c>
      <c r="C133" s="1" t="s">
        <v>474</v>
      </c>
      <c r="D133" s="5">
        <v>12562556.47</v>
      </c>
      <c r="E133" s="5">
        <v>2915723.2</v>
      </c>
      <c r="F133" s="37">
        <f t="shared" si="2"/>
        <v>23.209632585237642</v>
      </c>
    </row>
    <row r="134" spans="1:6" ht="15">
      <c r="A134" s="39" t="s">
        <v>579</v>
      </c>
      <c r="B134" s="1" t="s">
        <v>219</v>
      </c>
      <c r="C134" s="1" t="s">
        <v>227</v>
      </c>
      <c r="D134" s="5">
        <v>10431634.53</v>
      </c>
      <c r="E134" s="5">
        <v>955706.74</v>
      </c>
      <c r="F134" s="37">
        <f t="shared" si="2"/>
        <v>9.161620235558617</v>
      </c>
    </row>
    <row r="135" spans="1:6" ht="15">
      <c r="A135" s="39" t="s">
        <v>106</v>
      </c>
      <c r="B135" s="1" t="s">
        <v>219</v>
      </c>
      <c r="C135" s="1" t="s">
        <v>286</v>
      </c>
      <c r="D135" s="5">
        <v>1519200</v>
      </c>
      <c r="E135" s="5">
        <v>125957.78</v>
      </c>
      <c r="F135" s="37">
        <f t="shared" si="2"/>
        <v>8.291059768299105</v>
      </c>
    </row>
    <row r="136" spans="1:6" ht="15">
      <c r="A136" s="39" t="s">
        <v>295</v>
      </c>
      <c r="B136" s="1" t="s">
        <v>219</v>
      </c>
      <c r="C136" s="1" t="s">
        <v>346</v>
      </c>
      <c r="D136" s="5">
        <v>67800</v>
      </c>
      <c r="E136" s="5">
        <v>11370</v>
      </c>
      <c r="F136" s="37">
        <f t="shared" si="2"/>
        <v>16.76991150442478</v>
      </c>
    </row>
    <row r="137" spans="1:6" ht="15">
      <c r="A137" s="39" t="s">
        <v>220</v>
      </c>
      <c r="B137" s="1" t="s">
        <v>219</v>
      </c>
      <c r="C137" s="1" t="s">
        <v>550</v>
      </c>
      <c r="D137" s="5">
        <v>1599900</v>
      </c>
      <c r="E137" s="5">
        <v>392638</v>
      </c>
      <c r="F137" s="37">
        <f t="shared" si="2"/>
        <v>24.541408838052376</v>
      </c>
    </row>
    <row r="138" spans="1:6" ht="15">
      <c r="A138" s="39" t="s">
        <v>597</v>
      </c>
      <c r="B138" s="1" t="s">
        <v>219</v>
      </c>
      <c r="C138" s="1" t="s">
        <v>661</v>
      </c>
      <c r="D138" s="5">
        <v>1794149</v>
      </c>
      <c r="E138" s="5">
        <v>68679.77</v>
      </c>
      <c r="F138" s="37">
        <f t="shared" si="2"/>
        <v>3.8279858584766373</v>
      </c>
    </row>
    <row r="139" spans="1:6" ht="15">
      <c r="A139" s="39" t="s">
        <v>57</v>
      </c>
      <c r="B139" s="1" t="s">
        <v>219</v>
      </c>
      <c r="C139" s="1" t="s">
        <v>173</v>
      </c>
      <c r="D139" s="5">
        <v>5450585.53</v>
      </c>
      <c r="E139" s="5">
        <v>357061.19</v>
      </c>
      <c r="F139" s="37">
        <f t="shared" si="2"/>
        <v>6.550877663229697</v>
      </c>
    </row>
    <row r="140" spans="1:6" ht="15">
      <c r="A140" s="39" t="s">
        <v>437</v>
      </c>
      <c r="B140" s="1" t="s">
        <v>219</v>
      </c>
      <c r="C140" s="1" t="s">
        <v>442</v>
      </c>
      <c r="D140" s="5">
        <v>1350376</v>
      </c>
      <c r="E140" s="5">
        <v>85104</v>
      </c>
      <c r="F140" s="37">
        <f t="shared" si="2"/>
        <v>6.302244708140547</v>
      </c>
    </row>
    <row r="141" spans="1:6" ht="15">
      <c r="A141" s="39" t="s">
        <v>639</v>
      </c>
      <c r="B141" s="1" t="s">
        <v>219</v>
      </c>
      <c r="C141" s="1" t="s">
        <v>570</v>
      </c>
      <c r="D141" s="5">
        <v>3931526</v>
      </c>
      <c r="E141" s="5">
        <v>409930.67</v>
      </c>
      <c r="F141" s="37">
        <f t="shared" si="2"/>
        <v>10.426757193008516</v>
      </c>
    </row>
    <row r="142" spans="1:6" ht="15">
      <c r="A142" s="39" t="s">
        <v>256</v>
      </c>
      <c r="B142" s="1" t="s">
        <v>219</v>
      </c>
      <c r="C142" s="1" t="s">
        <v>644</v>
      </c>
      <c r="D142" s="5">
        <v>1115726</v>
      </c>
      <c r="E142" s="5">
        <v>2728</v>
      </c>
      <c r="F142" s="37">
        <f t="shared" si="2"/>
        <v>0.24450447511306542</v>
      </c>
    </row>
    <row r="143" spans="1:6" ht="15">
      <c r="A143" s="39" t="s">
        <v>65</v>
      </c>
      <c r="B143" s="1" t="s">
        <v>219</v>
      </c>
      <c r="C143" s="1" t="s">
        <v>19</v>
      </c>
      <c r="D143" s="5">
        <v>2815800</v>
      </c>
      <c r="E143" s="5">
        <v>407202.67</v>
      </c>
      <c r="F143" s="37">
        <f t="shared" si="2"/>
        <v>14.461349172526457</v>
      </c>
    </row>
    <row r="144" spans="1:6" ht="36.75">
      <c r="A144" s="39" t="s">
        <v>414</v>
      </c>
      <c r="B144" s="1" t="s">
        <v>219</v>
      </c>
      <c r="C144" s="1" t="s">
        <v>353</v>
      </c>
      <c r="D144" s="5">
        <v>1774600</v>
      </c>
      <c r="E144" s="5">
        <v>410406.85</v>
      </c>
      <c r="F144" s="37">
        <f t="shared" si="2"/>
        <v>23.126724332243885</v>
      </c>
    </row>
    <row r="145" spans="1:6" ht="15">
      <c r="A145" s="39" t="s">
        <v>280</v>
      </c>
      <c r="B145" s="1" t="s">
        <v>219</v>
      </c>
      <c r="C145" s="1" t="s">
        <v>486</v>
      </c>
      <c r="D145" s="5">
        <v>1774600</v>
      </c>
      <c r="E145" s="5">
        <v>410406.85</v>
      </c>
      <c r="F145" s="37">
        <f t="shared" si="2"/>
        <v>23.126724332243885</v>
      </c>
    </row>
    <row r="146" spans="1:6" ht="24.75">
      <c r="A146" s="39" t="s">
        <v>662</v>
      </c>
      <c r="B146" s="1" t="s">
        <v>219</v>
      </c>
      <c r="C146" s="1" t="s">
        <v>559</v>
      </c>
      <c r="D146" s="5">
        <v>1774600</v>
      </c>
      <c r="E146" s="5">
        <v>410406.85</v>
      </c>
      <c r="F146" s="37">
        <f t="shared" si="2"/>
        <v>23.126724332243885</v>
      </c>
    </row>
    <row r="147" spans="1:6" ht="15">
      <c r="A147" s="39" t="s">
        <v>342</v>
      </c>
      <c r="B147" s="1" t="s">
        <v>219</v>
      </c>
      <c r="C147" s="1" t="s">
        <v>614</v>
      </c>
      <c r="D147" s="5">
        <v>1504200</v>
      </c>
      <c r="E147" s="5">
        <v>314173.37</v>
      </c>
      <c r="F147" s="37">
        <f t="shared" si="2"/>
        <v>20.886409387049596</v>
      </c>
    </row>
    <row r="148" spans="1:6" ht="15">
      <c r="A148" s="39" t="s">
        <v>433</v>
      </c>
      <c r="B148" s="1" t="s">
        <v>219</v>
      </c>
      <c r="C148" s="1" t="s">
        <v>185</v>
      </c>
      <c r="D148" s="5">
        <v>270400</v>
      </c>
      <c r="E148" s="5">
        <v>96233.48</v>
      </c>
      <c r="F148" s="37">
        <f t="shared" si="2"/>
        <v>35.589304733727815</v>
      </c>
    </row>
    <row r="149" spans="1:6" ht="48.75">
      <c r="A149" s="39" t="s">
        <v>443</v>
      </c>
      <c r="B149" s="1" t="s">
        <v>219</v>
      </c>
      <c r="C149" s="1" t="s">
        <v>625</v>
      </c>
      <c r="D149" s="5">
        <v>4121000</v>
      </c>
      <c r="E149" s="5">
        <v>982574.88</v>
      </c>
      <c r="F149" s="37">
        <f t="shared" si="2"/>
        <v>23.843117689881097</v>
      </c>
    </row>
    <row r="150" spans="1:6" ht="15">
      <c r="A150" s="39" t="s">
        <v>280</v>
      </c>
      <c r="B150" s="1" t="s">
        <v>219</v>
      </c>
      <c r="C150" s="1" t="s">
        <v>67</v>
      </c>
      <c r="D150" s="5">
        <v>3979000</v>
      </c>
      <c r="E150" s="5">
        <v>967073.38</v>
      </c>
      <c r="F150" s="37">
        <f t="shared" si="2"/>
        <v>24.304432772053282</v>
      </c>
    </row>
    <row r="151" spans="1:6" ht="24.75">
      <c r="A151" s="39" t="s">
        <v>662</v>
      </c>
      <c r="B151" s="1" t="s">
        <v>219</v>
      </c>
      <c r="C151" s="1" t="s">
        <v>690</v>
      </c>
      <c r="D151" s="5">
        <v>3757000</v>
      </c>
      <c r="E151" s="5">
        <v>915804.21</v>
      </c>
      <c r="F151" s="37">
        <f t="shared" si="2"/>
        <v>24.37594383816875</v>
      </c>
    </row>
    <row r="152" spans="1:6" ht="15">
      <c r="A152" s="39" t="s">
        <v>342</v>
      </c>
      <c r="B152" s="1" t="s">
        <v>219</v>
      </c>
      <c r="C152" s="1" t="s">
        <v>200</v>
      </c>
      <c r="D152" s="5">
        <v>2940000</v>
      </c>
      <c r="E152" s="5">
        <v>701484.21</v>
      </c>
      <c r="F152" s="37">
        <f t="shared" si="2"/>
        <v>23.860007142857143</v>
      </c>
    </row>
    <row r="153" spans="1:6" ht="15">
      <c r="A153" s="39" t="s">
        <v>386</v>
      </c>
      <c r="B153" s="1" t="s">
        <v>219</v>
      </c>
      <c r="C153" s="1" t="s">
        <v>251</v>
      </c>
      <c r="D153" s="5">
        <v>80000</v>
      </c>
      <c r="E153" s="5" t="s">
        <v>431</v>
      </c>
      <c r="F153" s="5" t="s">
        <v>431</v>
      </c>
    </row>
    <row r="154" spans="1:6" ht="15">
      <c r="A154" s="39" t="s">
        <v>433</v>
      </c>
      <c r="B154" s="1" t="s">
        <v>219</v>
      </c>
      <c r="C154" s="1" t="s">
        <v>316</v>
      </c>
      <c r="D154" s="5">
        <v>737000</v>
      </c>
      <c r="E154" s="5">
        <v>214320</v>
      </c>
      <c r="F154" s="37">
        <f t="shared" si="2"/>
        <v>29.080054274084127</v>
      </c>
    </row>
    <row r="155" spans="1:6" ht="15">
      <c r="A155" s="39" t="s">
        <v>579</v>
      </c>
      <c r="B155" s="1" t="s">
        <v>219</v>
      </c>
      <c r="C155" s="1" t="s">
        <v>62</v>
      </c>
      <c r="D155" s="5">
        <v>210000</v>
      </c>
      <c r="E155" s="5">
        <v>51269.17</v>
      </c>
      <c r="F155" s="37">
        <f t="shared" si="2"/>
        <v>24.413890476190474</v>
      </c>
    </row>
    <row r="156" spans="1:6" ht="15">
      <c r="A156" s="39" t="s">
        <v>106</v>
      </c>
      <c r="B156" s="1" t="s">
        <v>219</v>
      </c>
      <c r="C156" s="1" t="s">
        <v>110</v>
      </c>
      <c r="D156" s="5">
        <v>80000</v>
      </c>
      <c r="E156" s="5">
        <v>14059.17</v>
      </c>
      <c r="F156" s="37">
        <f t="shared" si="2"/>
        <v>17.5739625</v>
      </c>
    </row>
    <row r="157" spans="1:6" ht="15">
      <c r="A157" s="39" t="s">
        <v>220</v>
      </c>
      <c r="B157" s="1" t="s">
        <v>219</v>
      </c>
      <c r="C157" s="1" t="s">
        <v>392</v>
      </c>
      <c r="D157" s="5">
        <v>39000</v>
      </c>
      <c r="E157" s="5" t="s">
        <v>431</v>
      </c>
      <c r="F157" s="5" t="s">
        <v>431</v>
      </c>
    </row>
    <row r="158" spans="1:6" ht="15">
      <c r="A158" s="39" t="s">
        <v>597</v>
      </c>
      <c r="B158" s="1" t="s">
        <v>219</v>
      </c>
      <c r="C158" s="1" t="s">
        <v>498</v>
      </c>
      <c r="D158" s="5">
        <v>33000</v>
      </c>
      <c r="E158" s="5">
        <v>4690</v>
      </c>
      <c r="F158" s="37">
        <f t="shared" si="2"/>
        <v>14.212121212121213</v>
      </c>
    </row>
    <row r="159" spans="1:6" ht="15">
      <c r="A159" s="39" t="s">
        <v>57</v>
      </c>
      <c r="B159" s="1" t="s">
        <v>219</v>
      </c>
      <c r="C159" s="1" t="s">
        <v>0</v>
      </c>
      <c r="D159" s="5">
        <v>58000</v>
      </c>
      <c r="E159" s="5">
        <v>32520</v>
      </c>
      <c r="F159" s="37">
        <f t="shared" si="2"/>
        <v>56.068965517241374</v>
      </c>
    </row>
    <row r="160" spans="1:6" ht="15">
      <c r="A160" s="39" t="s">
        <v>437</v>
      </c>
      <c r="B160" s="1" t="s">
        <v>219</v>
      </c>
      <c r="C160" s="1" t="s">
        <v>272</v>
      </c>
      <c r="D160" s="5">
        <v>12000</v>
      </c>
      <c r="E160" s="5" t="s">
        <v>431</v>
      </c>
      <c r="F160" s="5" t="s">
        <v>431</v>
      </c>
    </row>
    <row r="161" spans="1:6" ht="15">
      <c r="A161" s="39" t="s">
        <v>639</v>
      </c>
      <c r="B161" s="1" t="s">
        <v>219</v>
      </c>
      <c r="C161" s="1" t="s">
        <v>416</v>
      </c>
      <c r="D161" s="5">
        <v>142000</v>
      </c>
      <c r="E161" s="5">
        <v>15501.5</v>
      </c>
      <c r="F161" s="37">
        <f t="shared" si="2"/>
        <v>10.916549295774649</v>
      </c>
    </row>
    <row r="162" spans="1:6" ht="15">
      <c r="A162" s="39" t="s">
        <v>65</v>
      </c>
      <c r="B162" s="1" t="s">
        <v>219</v>
      </c>
      <c r="C162" s="1" t="s">
        <v>549</v>
      </c>
      <c r="D162" s="5">
        <v>142000</v>
      </c>
      <c r="E162" s="5">
        <v>15501.5</v>
      </c>
      <c r="F162" s="37">
        <f t="shared" si="2"/>
        <v>10.916549295774649</v>
      </c>
    </row>
    <row r="163" spans="1:6" ht="48.75">
      <c r="A163" s="39" t="s">
        <v>216</v>
      </c>
      <c r="B163" s="1" t="s">
        <v>219</v>
      </c>
      <c r="C163" s="1" t="s">
        <v>50</v>
      </c>
      <c r="D163" s="5">
        <v>7358400</v>
      </c>
      <c r="E163" s="5">
        <v>1787630.65</v>
      </c>
      <c r="F163" s="37">
        <f t="shared" si="2"/>
        <v>24.293741166557947</v>
      </c>
    </row>
    <row r="164" spans="1:6" ht="15">
      <c r="A164" s="39" t="s">
        <v>280</v>
      </c>
      <c r="B164" s="1" t="s">
        <v>219</v>
      </c>
      <c r="C164" s="1" t="s">
        <v>196</v>
      </c>
      <c r="D164" s="5">
        <v>7358400</v>
      </c>
      <c r="E164" s="5">
        <v>1787630.65</v>
      </c>
      <c r="F164" s="37">
        <f t="shared" si="2"/>
        <v>24.293741166557947</v>
      </c>
    </row>
    <row r="165" spans="1:6" ht="24.75">
      <c r="A165" s="39" t="s">
        <v>662</v>
      </c>
      <c r="B165" s="1" t="s">
        <v>219</v>
      </c>
      <c r="C165" s="1" t="s">
        <v>266</v>
      </c>
      <c r="D165" s="5">
        <v>7358400</v>
      </c>
      <c r="E165" s="5">
        <v>1787630.65</v>
      </c>
      <c r="F165" s="37">
        <f t="shared" si="2"/>
        <v>24.293741166557947</v>
      </c>
    </row>
    <row r="166" spans="1:6" ht="15">
      <c r="A166" s="39" t="s">
        <v>342</v>
      </c>
      <c r="B166" s="1" t="s">
        <v>219</v>
      </c>
      <c r="C166" s="1" t="s">
        <v>325</v>
      </c>
      <c r="D166" s="5">
        <v>5651600</v>
      </c>
      <c r="E166" s="5">
        <v>1371819.11</v>
      </c>
      <c r="F166" s="37">
        <f t="shared" si="2"/>
        <v>24.273110446599194</v>
      </c>
    </row>
    <row r="167" spans="1:6" ht="15">
      <c r="A167" s="39" t="s">
        <v>433</v>
      </c>
      <c r="B167" s="1" t="s">
        <v>219</v>
      </c>
      <c r="C167" s="1" t="s">
        <v>578</v>
      </c>
      <c r="D167" s="5">
        <v>1706800</v>
      </c>
      <c r="E167" s="5">
        <v>415811.54</v>
      </c>
      <c r="F167" s="37">
        <f t="shared" si="2"/>
        <v>24.362054136395592</v>
      </c>
    </row>
    <row r="168" spans="1:6" ht="36.75">
      <c r="A168" s="39" t="s">
        <v>553</v>
      </c>
      <c r="B168" s="1" t="s">
        <v>219</v>
      </c>
      <c r="C168" s="1" t="s">
        <v>462</v>
      </c>
      <c r="D168" s="5">
        <v>7875000</v>
      </c>
      <c r="E168" s="5">
        <v>1676496.77</v>
      </c>
      <c r="F168" s="37">
        <f t="shared" si="2"/>
        <v>21.28884787301587</v>
      </c>
    </row>
    <row r="169" spans="1:6" ht="15">
      <c r="A169" s="39" t="s">
        <v>280</v>
      </c>
      <c r="B169" s="1" t="s">
        <v>219</v>
      </c>
      <c r="C169" s="1" t="s">
        <v>589</v>
      </c>
      <c r="D169" s="5">
        <v>7385000</v>
      </c>
      <c r="E169" s="5">
        <v>1670516.77</v>
      </c>
      <c r="F169" s="37">
        <f t="shared" si="2"/>
        <v>22.620403114421126</v>
      </c>
    </row>
    <row r="170" spans="1:6" ht="24.75">
      <c r="A170" s="39" t="s">
        <v>662</v>
      </c>
      <c r="B170" s="1" t="s">
        <v>219</v>
      </c>
      <c r="C170" s="1" t="s">
        <v>665</v>
      </c>
      <c r="D170" s="5">
        <v>6511000</v>
      </c>
      <c r="E170" s="5">
        <v>1507717.5</v>
      </c>
      <c r="F170" s="37">
        <f t="shared" si="2"/>
        <v>23.156465980648132</v>
      </c>
    </row>
    <row r="171" spans="1:6" ht="15">
      <c r="A171" s="39" t="s">
        <v>342</v>
      </c>
      <c r="B171" s="1" t="s">
        <v>219</v>
      </c>
      <c r="C171" s="1" t="s">
        <v>24</v>
      </c>
      <c r="D171" s="5">
        <v>4976000</v>
      </c>
      <c r="E171" s="5">
        <v>1145825.22</v>
      </c>
      <c r="F171" s="37">
        <f t="shared" si="2"/>
        <v>23.027034163987135</v>
      </c>
    </row>
    <row r="172" spans="1:6" ht="15">
      <c r="A172" s="39" t="s">
        <v>386</v>
      </c>
      <c r="B172" s="1" t="s">
        <v>219</v>
      </c>
      <c r="C172" s="1" t="s">
        <v>87</v>
      </c>
      <c r="D172" s="5">
        <v>32000</v>
      </c>
      <c r="E172" s="5">
        <v>1600</v>
      </c>
      <c r="F172" s="37">
        <f t="shared" si="2"/>
        <v>5</v>
      </c>
    </row>
    <row r="173" spans="1:6" ht="15">
      <c r="A173" s="39" t="s">
        <v>433</v>
      </c>
      <c r="B173" s="1" t="s">
        <v>219</v>
      </c>
      <c r="C173" s="1" t="s">
        <v>128</v>
      </c>
      <c r="D173" s="5">
        <v>1503000</v>
      </c>
      <c r="E173" s="5">
        <v>360292.28</v>
      </c>
      <c r="F173" s="37">
        <f t="shared" si="2"/>
        <v>23.971542248835664</v>
      </c>
    </row>
    <row r="174" spans="1:6" ht="15">
      <c r="A174" s="39" t="s">
        <v>579</v>
      </c>
      <c r="B174" s="1" t="s">
        <v>219</v>
      </c>
      <c r="C174" s="1" t="s">
        <v>586</v>
      </c>
      <c r="D174" s="5">
        <v>865000</v>
      </c>
      <c r="E174" s="5">
        <v>162159.27</v>
      </c>
      <c r="F174" s="37">
        <f t="shared" si="2"/>
        <v>18.74673641618497</v>
      </c>
    </row>
    <row r="175" spans="1:6" ht="15">
      <c r="A175" s="39" t="s">
        <v>106</v>
      </c>
      <c r="B175" s="1" t="s">
        <v>219</v>
      </c>
      <c r="C175" s="1" t="s">
        <v>97</v>
      </c>
      <c r="D175" s="5">
        <v>158000</v>
      </c>
      <c r="E175" s="5">
        <v>23381.07</v>
      </c>
      <c r="F175" s="37">
        <f t="shared" si="2"/>
        <v>14.798145569620253</v>
      </c>
    </row>
    <row r="176" spans="1:6" ht="15">
      <c r="A176" s="39" t="s">
        <v>295</v>
      </c>
      <c r="B176" s="1" t="s">
        <v>219</v>
      </c>
      <c r="C176" s="1" t="s">
        <v>157</v>
      </c>
      <c r="D176" s="5">
        <v>3000</v>
      </c>
      <c r="E176" s="5" t="s">
        <v>431</v>
      </c>
      <c r="F176" s="5" t="s">
        <v>431</v>
      </c>
    </row>
    <row r="177" spans="1:6" ht="15">
      <c r="A177" s="39" t="s">
        <v>597</v>
      </c>
      <c r="B177" s="1" t="s">
        <v>219</v>
      </c>
      <c r="C177" s="1" t="s">
        <v>477</v>
      </c>
      <c r="D177" s="5">
        <v>40000</v>
      </c>
      <c r="E177" s="5" t="s">
        <v>431</v>
      </c>
      <c r="F177" s="5" t="s">
        <v>431</v>
      </c>
    </row>
    <row r="178" spans="1:6" ht="15">
      <c r="A178" s="39" t="s">
        <v>57</v>
      </c>
      <c r="B178" s="1" t="s">
        <v>219</v>
      </c>
      <c r="C178" s="1" t="s">
        <v>536</v>
      </c>
      <c r="D178" s="5">
        <v>664000</v>
      </c>
      <c r="E178" s="5">
        <v>138778.2</v>
      </c>
      <c r="F178" s="37">
        <f t="shared" si="2"/>
        <v>20.900331325301206</v>
      </c>
    </row>
    <row r="179" spans="1:6" ht="15">
      <c r="A179" s="39" t="s">
        <v>437</v>
      </c>
      <c r="B179" s="1" t="s">
        <v>219</v>
      </c>
      <c r="C179" s="1" t="s">
        <v>250</v>
      </c>
      <c r="D179" s="5">
        <v>9000</v>
      </c>
      <c r="E179" s="5">
        <v>640</v>
      </c>
      <c r="F179" s="37">
        <f aca="true" t="shared" si="3" ref="F179:F224">E179/D179*100</f>
        <v>7.111111111111111</v>
      </c>
    </row>
    <row r="180" spans="1:6" ht="15">
      <c r="A180" s="39" t="s">
        <v>639</v>
      </c>
      <c r="B180" s="1" t="s">
        <v>219</v>
      </c>
      <c r="C180" s="1" t="s">
        <v>243</v>
      </c>
      <c r="D180" s="5">
        <v>490000</v>
      </c>
      <c r="E180" s="5">
        <v>5980</v>
      </c>
      <c r="F180" s="37">
        <f t="shared" si="3"/>
        <v>1.220408163265306</v>
      </c>
    </row>
    <row r="181" spans="1:6" ht="15">
      <c r="A181" s="39" t="s">
        <v>256</v>
      </c>
      <c r="B181" s="1" t="s">
        <v>219</v>
      </c>
      <c r="C181" s="1" t="s">
        <v>321</v>
      </c>
      <c r="D181" s="5">
        <v>225000</v>
      </c>
      <c r="E181" s="5" t="s">
        <v>431</v>
      </c>
      <c r="F181" s="5" t="s">
        <v>431</v>
      </c>
    </row>
    <row r="182" spans="1:6" ht="15">
      <c r="A182" s="39" t="s">
        <v>65</v>
      </c>
      <c r="B182" s="1" t="s">
        <v>219</v>
      </c>
      <c r="C182" s="1" t="s">
        <v>391</v>
      </c>
      <c r="D182" s="5">
        <v>265000</v>
      </c>
      <c r="E182" s="5">
        <v>5980</v>
      </c>
      <c r="F182" s="37">
        <f t="shared" si="3"/>
        <v>2.2566037735849056</v>
      </c>
    </row>
    <row r="183" spans="1:6" ht="15">
      <c r="A183" s="39" t="s">
        <v>92</v>
      </c>
      <c r="B183" s="1" t="s">
        <v>219</v>
      </c>
      <c r="C183" s="1" t="s">
        <v>596</v>
      </c>
      <c r="D183" s="5">
        <v>100000</v>
      </c>
      <c r="E183" s="5" t="s">
        <v>431</v>
      </c>
      <c r="F183" s="5" t="s">
        <v>431</v>
      </c>
    </row>
    <row r="184" spans="1:6" ht="15">
      <c r="A184" s="39" t="s">
        <v>280</v>
      </c>
      <c r="B184" s="1" t="s">
        <v>219</v>
      </c>
      <c r="C184" s="1" t="s">
        <v>35</v>
      </c>
      <c r="D184" s="5">
        <v>100000</v>
      </c>
      <c r="E184" s="5" t="s">
        <v>431</v>
      </c>
      <c r="F184" s="5" t="s">
        <v>431</v>
      </c>
    </row>
    <row r="185" spans="1:6" ht="15">
      <c r="A185" s="39" t="s">
        <v>437</v>
      </c>
      <c r="B185" s="1" t="s">
        <v>219</v>
      </c>
      <c r="C185" s="1" t="s">
        <v>405</v>
      </c>
      <c r="D185" s="5">
        <v>100000</v>
      </c>
      <c r="E185" s="5" t="s">
        <v>431</v>
      </c>
      <c r="F185" s="5" t="s">
        <v>431</v>
      </c>
    </row>
    <row r="186" spans="1:6" ht="15">
      <c r="A186" s="39" t="s">
        <v>340</v>
      </c>
      <c r="B186" s="1" t="s">
        <v>219</v>
      </c>
      <c r="C186" s="1" t="s">
        <v>312</v>
      </c>
      <c r="D186" s="5">
        <v>49974851</v>
      </c>
      <c r="E186" s="5">
        <v>8655296.82</v>
      </c>
      <c r="F186" s="37">
        <f t="shared" si="3"/>
        <v>17.319304903980605</v>
      </c>
    </row>
    <row r="187" spans="1:6" ht="15">
      <c r="A187" s="39" t="s">
        <v>280</v>
      </c>
      <c r="B187" s="1" t="s">
        <v>219</v>
      </c>
      <c r="C187" s="1" t="s">
        <v>449</v>
      </c>
      <c r="D187" s="5">
        <v>46675325</v>
      </c>
      <c r="E187" s="5">
        <v>8266847.65</v>
      </c>
      <c r="F187" s="37">
        <f t="shared" si="3"/>
        <v>17.711387440794468</v>
      </c>
    </row>
    <row r="188" spans="1:6" ht="24.75">
      <c r="A188" s="39" t="s">
        <v>662</v>
      </c>
      <c r="B188" s="1" t="s">
        <v>219</v>
      </c>
      <c r="C188" s="1" t="s">
        <v>377</v>
      </c>
      <c r="D188" s="5">
        <v>36089314.47</v>
      </c>
      <c r="E188" s="5">
        <v>7440105.35</v>
      </c>
      <c r="F188" s="37">
        <f t="shared" si="3"/>
        <v>20.615812351284042</v>
      </c>
    </row>
    <row r="189" spans="1:6" ht="15">
      <c r="A189" s="39" t="s">
        <v>342</v>
      </c>
      <c r="B189" s="1" t="s">
        <v>219</v>
      </c>
      <c r="C189" s="1" t="s">
        <v>568</v>
      </c>
      <c r="D189" s="5">
        <v>27711958</v>
      </c>
      <c r="E189" s="5">
        <v>5607679.45</v>
      </c>
      <c r="F189" s="37">
        <f t="shared" si="3"/>
        <v>20.23559450400437</v>
      </c>
    </row>
    <row r="190" spans="1:6" ht="15">
      <c r="A190" s="39" t="s">
        <v>386</v>
      </c>
      <c r="B190" s="1" t="s">
        <v>219</v>
      </c>
      <c r="C190" s="1" t="s">
        <v>629</v>
      </c>
      <c r="D190" s="5">
        <v>32000</v>
      </c>
      <c r="E190" s="5">
        <v>3360</v>
      </c>
      <c r="F190" s="37">
        <f t="shared" si="3"/>
        <v>10.5</v>
      </c>
    </row>
    <row r="191" spans="1:6" ht="15">
      <c r="A191" s="39" t="s">
        <v>433</v>
      </c>
      <c r="B191" s="1" t="s">
        <v>219</v>
      </c>
      <c r="C191" s="1" t="s">
        <v>694</v>
      </c>
      <c r="D191" s="5">
        <v>8345356.47</v>
      </c>
      <c r="E191" s="5">
        <v>1829065.9</v>
      </c>
      <c r="F191" s="37">
        <f t="shared" si="3"/>
        <v>21.91716922548666</v>
      </c>
    </row>
    <row r="192" spans="1:6" ht="15">
      <c r="A192" s="39" t="s">
        <v>579</v>
      </c>
      <c r="B192" s="1" t="s">
        <v>219</v>
      </c>
      <c r="C192" s="1" t="s">
        <v>445</v>
      </c>
      <c r="D192" s="5">
        <v>9356634.53</v>
      </c>
      <c r="E192" s="5">
        <v>742278.3</v>
      </c>
      <c r="F192" s="37">
        <f t="shared" si="3"/>
        <v>7.933176160937432</v>
      </c>
    </row>
    <row r="193" spans="1:6" ht="15">
      <c r="A193" s="39" t="s">
        <v>106</v>
      </c>
      <c r="B193" s="1" t="s">
        <v>219</v>
      </c>
      <c r="C193" s="1" t="s">
        <v>499</v>
      </c>
      <c r="D193" s="5">
        <v>1281200</v>
      </c>
      <c r="E193" s="5">
        <v>88517.54</v>
      </c>
      <c r="F193" s="37">
        <f t="shared" si="3"/>
        <v>6.908955666562597</v>
      </c>
    </row>
    <row r="194" spans="1:6" ht="15">
      <c r="A194" s="39" t="s">
        <v>295</v>
      </c>
      <c r="B194" s="1" t="s">
        <v>219</v>
      </c>
      <c r="C194" s="1" t="s">
        <v>1</v>
      </c>
      <c r="D194" s="5">
        <v>64800</v>
      </c>
      <c r="E194" s="5">
        <v>11370</v>
      </c>
      <c r="F194" s="37">
        <f t="shared" si="3"/>
        <v>17.546296296296298</v>
      </c>
    </row>
    <row r="195" spans="1:6" ht="15">
      <c r="A195" s="39" t="s">
        <v>220</v>
      </c>
      <c r="B195" s="1" t="s">
        <v>219</v>
      </c>
      <c r="C195" s="1" t="s">
        <v>68</v>
      </c>
      <c r="D195" s="5">
        <v>1560900</v>
      </c>
      <c r="E195" s="5">
        <v>392638</v>
      </c>
      <c r="F195" s="37">
        <f t="shared" si="3"/>
        <v>25.154590300467678</v>
      </c>
    </row>
    <row r="196" spans="1:6" ht="15">
      <c r="A196" s="39" t="s">
        <v>597</v>
      </c>
      <c r="B196" s="1" t="s">
        <v>219</v>
      </c>
      <c r="C196" s="1" t="s">
        <v>178</v>
      </c>
      <c r="D196" s="5">
        <v>1721149</v>
      </c>
      <c r="E196" s="5">
        <v>63989.77</v>
      </c>
      <c r="F196" s="37">
        <f t="shared" si="3"/>
        <v>3.717851853616392</v>
      </c>
    </row>
    <row r="197" spans="1:6" ht="15">
      <c r="A197" s="39" t="s">
        <v>57</v>
      </c>
      <c r="B197" s="1" t="s">
        <v>219</v>
      </c>
      <c r="C197" s="1" t="s">
        <v>396</v>
      </c>
      <c r="D197" s="5">
        <v>4728585.53</v>
      </c>
      <c r="E197" s="5">
        <v>185762.99</v>
      </c>
      <c r="F197" s="37">
        <f t="shared" si="3"/>
        <v>3.9285107316225276</v>
      </c>
    </row>
    <row r="198" spans="1:6" ht="15">
      <c r="A198" s="39" t="s">
        <v>437</v>
      </c>
      <c r="B198" s="1" t="s">
        <v>219</v>
      </c>
      <c r="C198" s="1" t="s">
        <v>648</v>
      </c>
      <c r="D198" s="5">
        <v>1229376</v>
      </c>
      <c r="E198" s="5">
        <v>84464</v>
      </c>
      <c r="F198" s="37">
        <f t="shared" si="3"/>
        <v>6.8704773803946075</v>
      </c>
    </row>
    <row r="199" spans="1:6" ht="15">
      <c r="A199" s="39" t="s">
        <v>639</v>
      </c>
      <c r="B199" s="1" t="s">
        <v>219</v>
      </c>
      <c r="C199" s="1" t="s">
        <v>89</v>
      </c>
      <c r="D199" s="5">
        <v>3299526</v>
      </c>
      <c r="E199" s="5">
        <v>388449.17</v>
      </c>
      <c r="F199" s="37">
        <f t="shared" si="3"/>
        <v>11.772877983079994</v>
      </c>
    </row>
    <row r="200" spans="1:6" ht="15">
      <c r="A200" s="39" t="s">
        <v>256</v>
      </c>
      <c r="B200" s="1" t="s">
        <v>219</v>
      </c>
      <c r="C200" s="1" t="s">
        <v>164</v>
      </c>
      <c r="D200" s="5">
        <v>890726</v>
      </c>
      <c r="E200" s="5">
        <v>2728</v>
      </c>
      <c r="F200" s="37">
        <f t="shared" si="3"/>
        <v>0.30626702263097744</v>
      </c>
    </row>
    <row r="201" spans="1:6" ht="15">
      <c r="A201" s="39" t="s">
        <v>65</v>
      </c>
      <c r="B201" s="1" t="s">
        <v>219</v>
      </c>
      <c r="C201" s="1" t="s">
        <v>232</v>
      </c>
      <c r="D201" s="5">
        <v>2408800</v>
      </c>
      <c r="E201" s="5">
        <v>385721.17</v>
      </c>
      <c r="F201" s="37">
        <f t="shared" si="3"/>
        <v>16.01300107937562</v>
      </c>
    </row>
    <row r="202" spans="1:6" ht="15">
      <c r="A202" s="39" t="s">
        <v>23</v>
      </c>
      <c r="B202" s="1" t="s">
        <v>219</v>
      </c>
      <c r="C202" s="1" t="s">
        <v>469</v>
      </c>
      <c r="D202" s="5">
        <v>1481700</v>
      </c>
      <c r="E202" s="5">
        <v>740850</v>
      </c>
      <c r="F202" s="37">
        <f t="shared" si="3"/>
        <v>50</v>
      </c>
    </row>
    <row r="203" spans="1:6" ht="15">
      <c r="A203" s="39" t="s">
        <v>280</v>
      </c>
      <c r="B203" s="1" t="s">
        <v>219</v>
      </c>
      <c r="C203" s="1" t="s">
        <v>602</v>
      </c>
      <c r="D203" s="5">
        <v>1481700</v>
      </c>
      <c r="E203" s="5">
        <v>740850</v>
      </c>
      <c r="F203" s="37">
        <f t="shared" si="3"/>
        <v>50</v>
      </c>
    </row>
    <row r="204" spans="1:6" ht="15">
      <c r="A204" s="39" t="s">
        <v>605</v>
      </c>
      <c r="B204" s="1" t="s">
        <v>219</v>
      </c>
      <c r="C204" s="1" t="s">
        <v>678</v>
      </c>
      <c r="D204" s="5">
        <v>1481700</v>
      </c>
      <c r="E204" s="5">
        <v>740850</v>
      </c>
      <c r="F204" s="37">
        <f t="shared" si="3"/>
        <v>50</v>
      </c>
    </row>
    <row r="205" spans="1:6" ht="24.75">
      <c r="A205" s="39" t="s">
        <v>76</v>
      </c>
      <c r="B205" s="1" t="s">
        <v>219</v>
      </c>
      <c r="C205" s="1" t="s">
        <v>189</v>
      </c>
      <c r="D205" s="5">
        <v>1481700</v>
      </c>
      <c r="E205" s="5">
        <v>740850</v>
      </c>
      <c r="F205" s="37">
        <f t="shared" si="3"/>
        <v>50</v>
      </c>
    </row>
    <row r="206" spans="1:6" ht="15">
      <c r="A206" s="39" t="s">
        <v>403</v>
      </c>
      <c r="B206" s="1" t="s">
        <v>219</v>
      </c>
      <c r="C206" s="1" t="s">
        <v>307</v>
      </c>
      <c r="D206" s="5">
        <v>1481700</v>
      </c>
      <c r="E206" s="5">
        <v>740850</v>
      </c>
      <c r="F206" s="37">
        <f t="shared" si="3"/>
        <v>50</v>
      </c>
    </row>
    <row r="207" spans="1:6" ht="15">
      <c r="A207" s="39" t="s">
        <v>280</v>
      </c>
      <c r="B207" s="1" t="s">
        <v>219</v>
      </c>
      <c r="C207" s="1" t="s">
        <v>447</v>
      </c>
      <c r="D207" s="5">
        <v>1481700</v>
      </c>
      <c r="E207" s="5">
        <v>740850</v>
      </c>
      <c r="F207" s="37">
        <f t="shared" si="3"/>
        <v>50</v>
      </c>
    </row>
    <row r="208" spans="1:6" ht="15">
      <c r="A208" s="39" t="s">
        <v>605</v>
      </c>
      <c r="B208" s="1" t="s">
        <v>219</v>
      </c>
      <c r="C208" s="1" t="s">
        <v>652</v>
      </c>
      <c r="D208" s="5">
        <v>1481700</v>
      </c>
      <c r="E208" s="5">
        <v>740850</v>
      </c>
      <c r="F208" s="37">
        <f t="shared" si="3"/>
        <v>50</v>
      </c>
    </row>
    <row r="209" spans="1:6" ht="24.75">
      <c r="A209" s="39" t="s">
        <v>76</v>
      </c>
      <c r="B209" s="1" t="s">
        <v>219</v>
      </c>
      <c r="C209" s="1" t="s">
        <v>16</v>
      </c>
      <c r="D209" s="5">
        <v>1481700</v>
      </c>
      <c r="E209" s="5">
        <v>740850</v>
      </c>
      <c r="F209" s="37">
        <f t="shared" si="3"/>
        <v>50</v>
      </c>
    </row>
    <row r="210" spans="1:6" ht="24.75">
      <c r="A210" s="39" t="s">
        <v>121</v>
      </c>
      <c r="B210" s="1" t="s">
        <v>219</v>
      </c>
      <c r="C210" s="1" t="s">
        <v>137</v>
      </c>
      <c r="D210" s="5">
        <v>4590300</v>
      </c>
      <c r="E210" s="5">
        <v>467743.68</v>
      </c>
      <c r="F210" s="37">
        <f t="shared" si="3"/>
        <v>10.189828115809425</v>
      </c>
    </row>
    <row r="211" spans="1:6" ht="15">
      <c r="A211" s="39" t="s">
        <v>280</v>
      </c>
      <c r="B211" s="1" t="s">
        <v>219</v>
      </c>
      <c r="C211" s="1" t="s">
        <v>293</v>
      </c>
      <c r="D211" s="5">
        <v>3090300</v>
      </c>
      <c r="E211" s="5">
        <v>467743.68</v>
      </c>
      <c r="F211" s="37">
        <f t="shared" si="3"/>
        <v>15.13586642073585</v>
      </c>
    </row>
    <row r="212" spans="1:6" ht="24.75">
      <c r="A212" s="39" t="s">
        <v>662</v>
      </c>
      <c r="B212" s="1" t="s">
        <v>219</v>
      </c>
      <c r="C212" s="1" t="s">
        <v>366</v>
      </c>
      <c r="D212" s="5">
        <v>2590300</v>
      </c>
      <c r="E212" s="5">
        <v>467743.68</v>
      </c>
      <c r="F212" s="37">
        <f t="shared" si="3"/>
        <v>18.057509940933482</v>
      </c>
    </row>
    <row r="213" spans="1:6" ht="15">
      <c r="A213" s="39" t="s">
        <v>342</v>
      </c>
      <c r="B213" s="1" t="s">
        <v>219</v>
      </c>
      <c r="C213" s="1" t="s">
        <v>421</v>
      </c>
      <c r="D213" s="5">
        <v>1989500</v>
      </c>
      <c r="E213" s="5">
        <v>364932.68</v>
      </c>
      <c r="F213" s="37">
        <f t="shared" si="3"/>
        <v>18.342934405629556</v>
      </c>
    </row>
    <row r="214" spans="1:6" ht="15">
      <c r="A214" s="39" t="s">
        <v>433</v>
      </c>
      <c r="B214" s="1" t="s">
        <v>219</v>
      </c>
      <c r="C214" s="1" t="s">
        <v>533</v>
      </c>
      <c r="D214" s="5">
        <v>600800</v>
      </c>
      <c r="E214" s="5">
        <v>102811</v>
      </c>
      <c r="F214" s="37">
        <f t="shared" si="3"/>
        <v>17.11235019973369</v>
      </c>
    </row>
    <row r="215" spans="1:6" ht="15">
      <c r="A215" s="39" t="s">
        <v>579</v>
      </c>
      <c r="B215" s="1" t="s">
        <v>219</v>
      </c>
      <c r="C215" s="1" t="s">
        <v>285</v>
      </c>
      <c r="D215" s="5">
        <v>500000</v>
      </c>
      <c r="E215" s="5" t="s">
        <v>431</v>
      </c>
      <c r="F215" s="5" t="s">
        <v>431</v>
      </c>
    </row>
    <row r="216" spans="1:6" ht="15">
      <c r="A216" s="39" t="s">
        <v>597</v>
      </c>
      <c r="B216" s="1" t="s">
        <v>219</v>
      </c>
      <c r="C216" s="1" t="s">
        <v>172</v>
      </c>
      <c r="D216" s="5">
        <v>300000</v>
      </c>
      <c r="E216" s="5" t="s">
        <v>431</v>
      </c>
      <c r="F216" s="5" t="s">
        <v>431</v>
      </c>
    </row>
    <row r="217" spans="1:6" ht="15">
      <c r="A217" s="39" t="s">
        <v>57</v>
      </c>
      <c r="B217" s="1" t="s">
        <v>219</v>
      </c>
      <c r="C217" s="1" t="s">
        <v>231</v>
      </c>
      <c r="D217" s="5">
        <v>200000</v>
      </c>
      <c r="E217" s="5" t="s">
        <v>431</v>
      </c>
      <c r="F217" s="5" t="s">
        <v>431</v>
      </c>
    </row>
    <row r="218" spans="1:6" ht="15">
      <c r="A218" s="39" t="s">
        <v>639</v>
      </c>
      <c r="B218" s="1" t="s">
        <v>219</v>
      </c>
      <c r="C218" s="1" t="s">
        <v>633</v>
      </c>
      <c r="D218" s="5">
        <v>1500000</v>
      </c>
      <c r="E218" s="5" t="s">
        <v>431</v>
      </c>
      <c r="F218" s="5" t="s">
        <v>431</v>
      </c>
    </row>
    <row r="219" spans="1:6" ht="15">
      <c r="A219" s="39" t="s">
        <v>256</v>
      </c>
      <c r="B219" s="1" t="s">
        <v>219</v>
      </c>
      <c r="C219" s="1" t="s">
        <v>7</v>
      </c>
      <c r="D219" s="5">
        <v>1500000</v>
      </c>
      <c r="E219" s="5" t="s">
        <v>431</v>
      </c>
      <c r="F219" s="5" t="s">
        <v>431</v>
      </c>
    </row>
    <row r="220" spans="1:6" ht="36.75">
      <c r="A220" s="39" t="s">
        <v>136</v>
      </c>
      <c r="B220" s="1" t="s">
        <v>219</v>
      </c>
      <c r="C220" s="1" t="s">
        <v>350</v>
      </c>
      <c r="D220" s="5">
        <v>4590300</v>
      </c>
      <c r="E220" s="5">
        <v>467743.68</v>
      </c>
      <c r="F220" s="37">
        <f t="shared" si="3"/>
        <v>10.189828115809425</v>
      </c>
    </row>
    <row r="221" spans="1:6" ht="15">
      <c r="A221" s="39" t="s">
        <v>280</v>
      </c>
      <c r="B221" s="1" t="s">
        <v>219</v>
      </c>
      <c r="C221" s="1" t="s">
        <v>485</v>
      </c>
      <c r="D221" s="5">
        <v>3090300</v>
      </c>
      <c r="E221" s="5">
        <v>467743.68</v>
      </c>
      <c r="F221" s="37">
        <f t="shared" si="3"/>
        <v>15.13586642073585</v>
      </c>
    </row>
    <row r="222" spans="1:6" ht="24.75">
      <c r="A222" s="39" t="s">
        <v>662</v>
      </c>
      <c r="B222" s="1" t="s">
        <v>219</v>
      </c>
      <c r="C222" s="1" t="s">
        <v>558</v>
      </c>
      <c r="D222" s="5">
        <v>2590300</v>
      </c>
      <c r="E222" s="5">
        <v>467743.68</v>
      </c>
      <c r="F222" s="37">
        <f t="shared" si="3"/>
        <v>18.057509940933482</v>
      </c>
    </row>
    <row r="223" spans="1:6" ht="15">
      <c r="A223" s="39" t="s">
        <v>342</v>
      </c>
      <c r="B223" s="1" t="s">
        <v>219</v>
      </c>
      <c r="C223" s="1" t="s">
        <v>611</v>
      </c>
      <c r="D223" s="5">
        <v>1989500</v>
      </c>
      <c r="E223" s="5">
        <v>364932.68</v>
      </c>
      <c r="F223" s="37">
        <f t="shared" si="3"/>
        <v>18.342934405629556</v>
      </c>
    </row>
    <row r="224" spans="1:6" ht="15">
      <c r="A224" s="39" t="s">
        <v>433</v>
      </c>
      <c r="B224" s="1" t="s">
        <v>219</v>
      </c>
      <c r="C224" s="1" t="s">
        <v>181</v>
      </c>
      <c r="D224" s="5">
        <v>600800</v>
      </c>
      <c r="E224" s="5">
        <v>102811</v>
      </c>
      <c r="F224" s="37">
        <f t="shared" si="3"/>
        <v>17.11235019973369</v>
      </c>
    </row>
    <row r="225" spans="1:6" ht="15">
      <c r="A225" s="39" t="s">
        <v>579</v>
      </c>
      <c r="B225" s="1" t="s">
        <v>219</v>
      </c>
      <c r="C225" s="1" t="s">
        <v>628</v>
      </c>
      <c r="D225" s="5">
        <v>500000</v>
      </c>
      <c r="E225" s="5" t="s">
        <v>431</v>
      </c>
      <c r="F225" s="5" t="s">
        <v>431</v>
      </c>
    </row>
    <row r="226" spans="1:6" ht="15">
      <c r="A226" s="39" t="s">
        <v>597</v>
      </c>
      <c r="B226" s="1" t="s">
        <v>219</v>
      </c>
      <c r="C226" s="1" t="s">
        <v>379</v>
      </c>
      <c r="D226" s="5">
        <v>300000</v>
      </c>
      <c r="E226" s="5" t="s">
        <v>431</v>
      </c>
      <c r="F226" s="5" t="s">
        <v>431</v>
      </c>
    </row>
    <row r="227" spans="1:6" ht="15">
      <c r="A227" s="39" t="s">
        <v>57</v>
      </c>
      <c r="B227" s="1" t="s">
        <v>219</v>
      </c>
      <c r="C227" s="1" t="s">
        <v>430</v>
      </c>
      <c r="D227" s="5">
        <v>200000</v>
      </c>
      <c r="E227" s="5" t="s">
        <v>431</v>
      </c>
      <c r="F227" s="5" t="s">
        <v>431</v>
      </c>
    </row>
    <row r="228" spans="1:6" ht="15">
      <c r="A228" s="39" t="s">
        <v>639</v>
      </c>
      <c r="B228" s="1" t="s">
        <v>219</v>
      </c>
      <c r="C228" s="1" t="s">
        <v>279</v>
      </c>
      <c r="D228" s="5">
        <v>1500000</v>
      </c>
      <c r="E228" s="5" t="s">
        <v>431</v>
      </c>
      <c r="F228" s="5" t="s">
        <v>431</v>
      </c>
    </row>
    <row r="229" spans="1:6" ht="15">
      <c r="A229" s="39" t="s">
        <v>256</v>
      </c>
      <c r="B229" s="1" t="s">
        <v>219</v>
      </c>
      <c r="C229" s="1" t="s">
        <v>356</v>
      </c>
      <c r="D229" s="5">
        <v>1500000</v>
      </c>
      <c r="E229" s="5" t="s">
        <v>431</v>
      </c>
      <c r="F229" s="5" t="s">
        <v>431</v>
      </c>
    </row>
    <row r="230" spans="1:6" ht="15">
      <c r="A230" s="39" t="s">
        <v>239</v>
      </c>
      <c r="B230" s="1" t="s">
        <v>219</v>
      </c>
      <c r="C230" s="1" t="s">
        <v>528</v>
      </c>
      <c r="D230" s="5">
        <v>15422471</v>
      </c>
      <c r="E230" s="5">
        <v>225915.87</v>
      </c>
      <c r="F230" s="37">
        <f aca="true" t="shared" si="4" ref="F230:F262">E230/D230*100</f>
        <v>1.464848726251455</v>
      </c>
    </row>
    <row r="231" spans="1:6" ht="15">
      <c r="A231" s="39" t="s">
        <v>280</v>
      </c>
      <c r="B231" s="1" t="s">
        <v>219</v>
      </c>
      <c r="C231" s="1" t="s">
        <v>666</v>
      </c>
      <c r="D231" s="5">
        <v>15422471</v>
      </c>
      <c r="E231" s="5">
        <v>225915.87</v>
      </c>
      <c r="F231" s="37">
        <f t="shared" si="4"/>
        <v>1.464848726251455</v>
      </c>
    </row>
    <row r="232" spans="1:6" ht="15">
      <c r="A232" s="39" t="s">
        <v>579</v>
      </c>
      <c r="B232" s="1" t="s">
        <v>219</v>
      </c>
      <c r="C232" s="1" t="s">
        <v>660</v>
      </c>
      <c r="D232" s="5">
        <v>9135315</v>
      </c>
      <c r="E232" s="5">
        <v>98939.87</v>
      </c>
      <c r="F232" s="37">
        <f t="shared" si="4"/>
        <v>1.0830482583249728</v>
      </c>
    </row>
    <row r="233" spans="1:6" ht="15">
      <c r="A233" s="39" t="s">
        <v>220</v>
      </c>
      <c r="B233" s="1" t="s">
        <v>219</v>
      </c>
      <c r="C233" s="1" t="s">
        <v>289</v>
      </c>
      <c r="D233" s="5">
        <v>12000</v>
      </c>
      <c r="E233" s="5">
        <v>1939.87</v>
      </c>
      <c r="F233" s="37">
        <f t="shared" si="4"/>
        <v>16.165583333333334</v>
      </c>
    </row>
    <row r="234" spans="1:6" ht="15">
      <c r="A234" s="39" t="s">
        <v>597</v>
      </c>
      <c r="B234" s="1" t="s">
        <v>219</v>
      </c>
      <c r="C234" s="1" t="s">
        <v>554</v>
      </c>
      <c r="D234" s="5">
        <v>3800000</v>
      </c>
      <c r="E234" s="5">
        <v>97000</v>
      </c>
      <c r="F234" s="37">
        <f t="shared" si="4"/>
        <v>2.5526315789473686</v>
      </c>
    </row>
    <row r="235" spans="1:6" ht="15">
      <c r="A235" s="39" t="s">
        <v>57</v>
      </c>
      <c r="B235" s="1" t="s">
        <v>219</v>
      </c>
      <c r="C235" s="1" t="s">
        <v>603</v>
      </c>
      <c r="D235" s="5">
        <v>5323315</v>
      </c>
      <c r="E235" s="5" t="s">
        <v>431</v>
      </c>
      <c r="F235" s="5" t="s">
        <v>431</v>
      </c>
    </row>
    <row r="236" spans="1:6" ht="15">
      <c r="A236" s="39" t="s">
        <v>33</v>
      </c>
      <c r="B236" s="1" t="s">
        <v>219</v>
      </c>
      <c r="C236" s="1" t="s">
        <v>108</v>
      </c>
      <c r="D236" s="5">
        <v>919600</v>
      </c>
      <c r="E236" s="5">
        <v>126976</v>
      </c>
      <c r="F236" s="37">
        <f t="shared" si="4"/>
        <v>13.807742496737713</v>
      </c>
    </row>
    <row r="237" spans="1:6" ht="36.75">
      <c r="A237" s="39" t="s">
        <v>402</v>
      </c>
      <c r="B237" s="1" t="s">
        <v>219</v>
      </c>
      <c r="C237" s="1" t="s">
        <v>226</v>
      </c>
      <c r="D237" s="5">
        <v>919600</v>
      </c>
      <c r="E237" s="5">
        <v>126976</v>
      </c>
      <c r="F237" s="37">
        <f t="shared" si="4"/>
        <v>13.807742496737713</v>
      </c>
    </row>
    <row r="238" spans="1:6" ht="15">
      <c r="A238" s="39" t="s">
        <v>605</v>
      </c>
      <c r="B238" s="1" t="s">
        <v>219</v>
      </c>
      <c r="C238" s="1" t="s">
        <v>188</v>
      </c>
      <c r="D238" s="5">
        <v>3679756</v>
      </c>
      <c r="E238" s="5" t="s">
        <v>431</v>
      </c>
      <c r="F238" s="5" t="s">
        <v>431</v>
      </c>
    </row>
    <row r="239" spans="1:6" ht="24.75">
      <c r="A239" s="39" t="s">
        <v>76</v>
      </c>
      <c r="B239" s="1" t="s">
        <v>219</v>
      </c>
      <c r="C239" s="1" t="s">
        <v>242</v>
      </c>
      <c r="D239" s="5">
        <v>3679756</v>
      </c>
      <c r="E239" s="5" t="s">
        <v>431</v>
      </c>
      <c r="F239" s="5" t="s">
        <v>431</v>
      </c>
    </row>
    <row r="240" spans="1:6" ht="15">
      <c r="A240" s="39" t="s">
        <v>437</v>
      </c>
      <c r="B240" s="1" t="s">
        <v>219</v>
      </c>
      <c r="C240" s="1" t="s">
        <v>330</v>
      </c>
      <c r="D240" s="5">
        <v>1687800</v>
      </c>
      <c r="E240" s="5" t="s">
        <v>431</v>
      </c>
      <c r="F240" s="5" t="s">
        <v>431</v>
      </c>
    </row>
    <row r="241" spans="1:6" ht="15">
      <c r="A241" s="39" t="s">
        <v>156</v>
      </c>
      <c r="B241" s="1" t="s">
        <v>219</v>
      </c>
      <c r="C241" s="1" t="s">
        <v>591</v>
      </c>
      <c r="D241" s="5">
        <v>931600</v>
      </c>
      <c r="E241" s="5">
        <v>128915.87</v>
      </c>
      <c r="F241" s="37">
        <f t="shared" si="4"/>
        <v>13.838113997423788</v>
      </c>
    </row>
    <row r="242" spans="1:6" ht="15">
      <c r="A242" s="39" t="s">
        <v>280</v>
      </c>
      <c r="B242" s="1" t="s">
        <v>219</v>
      </c>
      <c r="C242" s="1" t="s">
        <v>30</v>
      </c>
      <c r="D242" s="5">
        <v>931600</v>
      </c>
      <c r="E242" s="5">
        <v>128915.87</v>
      </c>
      <c r="F242" s="37">
        <f t="shared" si="4"/>
        <v>13.838113997423788</v>
      </c>
    </row>
    <row r="243" spans="1:6" ht="15">
      <c r="A243" s="39" t="s">
        <v>579</v>
      </c>
      <c r="B243" s="1" t="s">
        <v>219</v>
      </c>
      <c r="C243" s="1" t="s">
        <v>186</v>
      </c>
      <c r="D243" s="5">
        <v>12000</v>
      </c>
      <c r="E243" s="5">
        <v>1939.87</v>
      </c>
      <c r="F243" s="37">
        <f t="shared" si="4"/>
        <v>16.165583333333334</v>
      </c>
    </row>
    <row r="244" spans="1:6" ht="15">
      <c r="A244" s="39" t="s">
        <v>220</v>
      </c>
      <c r="B244" s="1" t="s">
        <v>219</v>
      </c>
      <c r="C244" s="1" t="s">
        <v>361</v>
      </c>
      <c r="D244" s="5">
        <v>12000</v>
      </c>
      <c r="E244" s="5">
        <v>1939.87</v>
      </c>
      <c r="F244" s="37">
        <f t="shared" si="4"/>
        <v>16.165583333333334</v>
      </c>
    </row>
    <row r="245" spans="1:6" ht="15">
      <c r="A245" s="39" t="s">
        <v>33</v>
      </c>
      <c r="B245" s="1" t="s">
        <v>219</v>
      </c>
      <c r="C245" s="1" t="s">
        <v>177</v>
      </c>
      <c r="D245" s="5">
        <v>919600</v>
      </c>
      <c r="E245" s="5">
        <v>126976</v>
      </c>
      <c r="F245" s="37">
        <f t="shared" si="4"/>
        <v>13.807742496737713</v>
      </c>
    </row>
    <row r="246" spans="1:6" ht="36.75">
      <c r="A246" s="39" t="s">
        <v>402</v>
      </c>
      <c r="B246" s="1" t="s">
        <v>219</v>
      </c>
      <c r="C246" s="1" t="s">
        <v>448</v>
      </c>
      <c r="D246" s="5">
        <v>919600</v>
      </c>
      <c r="E246" s="5">
        <v>126976</v>
      </c>
      <c r="F246" s="37">
        <f t="shared" si="4"/>
        <v>13.807742496737713</v>
      </c>
    </row>
    <row r="247" spans="1:6" ht="15">
      <c r="A247" s="39" t="s">
        <v>53</v>
      </c>
      <c r="B247" s="1" t="s">
        <v>219</v>
      </c>
      <c r="C247" s="1" t="s">
        <v>26</v>
      </c>
      <c r="D247" s="5">
        <v>3800000</v>
      </c>
      <c r="E247" s="5">
        <v>97000</v>
      </c>
      <c r="F247" s="37">
        <f t="shared" si="4"/>
        <v>2.5526315789473686</v>
      </c>
    </row>
    <row r="248" spans="1:6" ht="15">
      <c r="A248" s="39" t="s">
        <v>280</v>
      </c>
      <c r="B248" s="1" t="s">
        <v>219</v>
      </c>
      <c r="C248" s="1" t="s">
        <v>167</v>
      </c>
      <c r="D248" s="5">
        <v>3800000</v>
      </c>
      <c r="E248" s="5">
        <v>97000</v>
      </c>
      <c r="F248" s="37">
        <f t="shared" si="4"/>
        <v>2.5526315789473686</v>
      </c>
    </row>
    <row r="249" spans="1:6" ht="15">
      <c r="A249" s="39" t="s">
        <v>579</v>
      </c>
      <c r="B249" s="1" t="s">
        <v>219</v>
      </c>
      <c r="C249" s="1" t="s">
        <v>315</v>
      </c>
      <c r="D249" s="5">
        <v>3800000</v>
      </c>
      <c r="E249" s="5">
        <v>97000</v>
      </c>
      <c r="F249" s="37">
        <f t="shared" si="4"/>
        <v>2.5526315789473686</v>
      </c>
    </row>
    <row r="250" spans="1:6" ht="15">
      <c r="A250" s="39" t="s">
        <v>597</v>
      </c>
      <c r="B250" s="1" t="s">
        <v>219</v>
      </c>
      <c r="C250" s="1" t="s">
        <v>45</v>
      </c>
      <c r="D250" s="5">
        <v>3800000</v>
      </c>
      <c r="E250" s="5">
        <v>97000</v>
      </c>
      <c r="F250" s="37">
        <f t="shared" si="4"/>
        <v>2.5526315789473686</v>
      </c>
    </row>
    <row r="251" spans="1:6" ht="15">
      <c r="A251" s="39" t="s">
        <v>374</v>
      </c>
      <c r="B251" s="1" t="s">
        <v>219</v>
      </c>
      <c r="C251" s="1" t="s">
        <v>609</v>
      </c>
      <c r="D251" s="5">
        <v>10690871</v>
      </c>
      <c r="E251" s="5" t="s">
        <v>431</v>
      </c>
      <c r="F251" s="5" t="s">
        <v>431</v>
      </c>
    </row>
    <row r="252" spans="1:6" ht="15">
      <c r="A252" s="39" t="s">
        <v>280</v>
      </c>
      <c r="B252" s="1" t="s">
        <v>219</v>
      </c>
      <c r="C252" s="1" t="s">
        <v>51</v>
      </c>
      <c r="D252" s="5">
        <v>10690871</v>
      </c>
      <c r="E252" s="5" t="s">
        <v>431</v>
      </c>
      <c r="F252" s="5" t="s">
        <v>431</v>
      </c>
    </row>
    <row r="253" spans="1:6" ht="15">
      <c r="A253" s="39" t="s">
        <v>579</v>
      </c>
      <c r="B253" s="1" t="s">
        <v>219</v>
      </c>
      <c r="C253" s="1" t="s">
        <v>46</v>
      </c>
      <c r="D253" s="5">
        <v>5323315</v>
      </c>
      <c r="E253" s="5" t="s">
        <v>431</v>
      </c>
      <c r="F253" s="5" t="s">
        <v>431</v>
      </c>
    </row>
    <row r="254" spans="1:6" ht="15">
      <c r="A254" s="39" t="s">
        <v>57</v>
      </c>
      <c r="B254" s="1" t="s">
        <v>219</v>
      </c>
      <c r="C254" s="1" t="s">
        <v>697</v>
      </c>
      <c r="D254" s="5">
        <v>5323315</v>
      </c>
      <c r="E254" s="5" t="s">
        <v>431</v>
      </c>
      <c r="F254" s="5" t="s">
        <v>431</v>
      </c>
    </row>
    <row r="255" spans="1:6" ht="15">
      <c r="A255" s="39" t="s">
        <v>605</v>
      </c>
      <c r="B255" s="1" t="s">
        <v>219</v>
      </c>
      <c r="C255" s="1" t="s">
        <v>113</v>
      </c>
      <c r="D255" s="5">
        <v>3679756</v>
      </c>
      <c r="E255" s="5" t="s">
        <v>431</v>
      </c>
      <c r="F255" s="5" t="s">
        <v>431</v>
      </c>
    </row>
    <row r="256" spans="1:6" ht="24.75">
      <c r="A256" s="39" t="s">
        <v>76</v>
      </c>
      <c r="B256" s="1" t="s">
        <v>219</v>
      </c>
      <c r="C256" s="1" t="s">
        <v>332</v>
      </c>
      <c r="D256" s="5">
        <v>3679756</v>
      </c>
      <c r="E256" s="5" t="s">
        <v>431</v>
      </c>
      <c r="F256" s="5" t="s">
        <v>431</v>
      </c>
    </row>
    <row r="257" spans="1:6" ht="15">
      <c r="A257" s="39" t="s">
        <v>437</v>
      </c>
      <c r="B257" s="1" t="s">
        <v>219</v>
      </c>
      <c r="C257" s="1" t="s">
        <v>263</v>
      </c>
      <c r="D257" s="5">
        <v>1687800</v>
      </c>
      <c r="E257" s="5" t="s">
        <v>431</v>
      </c>
      <c r="F257" s="5" t="s">
        <v>431</v>
      </c>
    </row>
    <row r="258" spans="1:6" ht="15">
      <c r="A258" s="39" t="s">
        <v>503</v>
      </c>
      <c r="B258" s="1" t="s">
        <v>219</v>
      </c>
      <c r="C258" s="1" t="s">
        <v>212</v>
      </c>
      <c r="D258" s="5">
        <v>26298792</v>
      </c>
      <c r="E258" s="5">
        <v>929255.34</v>
      </c>
      <c r="F258" s="37">
        <f t="shared" si="4"/>
        <v>3.533452563144345</v>
      </c>
    </row>
    <row r="259" spans="1:6" ht="15">
      <c r="A259" s="39" t="s">
        <v>280</v>
      </c>
      <c r="B259" s="1" t="s">
        <v>219</v>
      </c>
      <c r="C259" s="1" t="s">
        <v>348</v>
      </c>
      <c r="D259" s="5">
        <v>26297132</v>
      </c>
      <c r="E259" s="5">
        <v>929255.34</v>
      </c>
      <c r="F259" s="37">
        <f t="shared" si="4"/>
        <v>3.533675611469722</v>
      </c>
    </row>
    <row r="260" spans="1:6" ht="24.75">
      <c r="A260" s="39" t="s">
        <v>662</v>
      </c>
      <c r="B260" s="1" t="s">
        <v>219</v>
      </c>
      <c r="C260" s="1" t="s">
        <v>420</v>
      </c>
      <c r="D260" s="5">
        <v>3946100</v>
      </c>
      <c r="E260" s="5">
        <v>929255.34</v>
      </c>
      <c r="F260" s="37">
        <f t="shared" si="4"/>
        <v>23.548702262993842</v>
      </c>
    </row>
    <row r="261" spans="1:6" ht="15">
      <c r="A261" s="39" t="s">
        <v>342</v>
      </c>
      <c r="B261" s="1" t="s">
        <v>219</v>
      </c>
      <c r="C261" s="1" t="s">
        <v>473</v>
      </c>
      <c r="D261" s="5">
        <v>3030800</v>
      </c>
      <c r="E261" s="5">
        <v>697209.61</v>
      </c>
      <c r="F261" s="37">
        <f t="shared" si="4"/>
        <v>23.00414445031015</v>
      </c>
    </row>
    <row r="262" spans="1:6" ht="15">
      <c r="A262" s="39" t="s">
        <v>433</v>
      </c>
      <c r="B262" s="1" t="s">
        <v>219</v>
      </c>
      <c r="C262" s="1" t="s">
        <v>38</v>
      </c>
      <c r="D262" s="5">
        <v>915300</v>
      </c>
      <c r="E262" s="5">
        <v>232045.73</v>
      </c>
      <c r="F262" s="37">
        <f t="shared" si="4"/>
        <v>25.351876980225065</v>
      </c>
    </row>
    <row r="263" spans="1:6" ht="15">
      <c r="A263" s="39" t="s">
        <v>579</v>
      </c>
      <c r="B263" s="1" t="s">
        <v>219</v>
      </c>
      <c r="C263" s="1" t="s">
        <v>492</v>
      </c>
      <c r="D263" s="5">
        <v>440294</v>
      </c>
      <c r="E263" s="5" t="s">
        <v>431</v>
      </c>
      <c r="F263" s="5" t="s">
        <v>431</v>
      </c>
    </row>
    <row r="264" spans="1:6" ht="15">
      <c r="A264" s="39" t="s">
        <v>597</v>
      </c>
      <c r="B264" s="1" t="s">
        <v>219</v>
      </c>
      <c r="C264" s="1" t="s">
        <v>230</v>
      </c>
      <c r="D264" s="5">
        <v>440294</v>
      </c>
      <c r="E264" s="5" t="s">
        <v>431</v>
      </c>
      <c r="F264" s="5" t="s">
        <v>431</v>
      </c>
    </row>
    <row r="265" spans="1:6" ht="15">
      <c r="A265" s="39" t="s">
        <v>605</v>
      </c>
      <c r="B265" s="1" t="s">
        <v>219</v>
      </c>
      <c r="C265" s="1" t="s">
        <v>560</v>
      </c>
      <c r="D265" s="5">
        <v>21910738</v>
      </c>
      <c r="E265" s="5" t="s">
        <v>431</v>
      </c>
      <c r="F265" s="5" t="s">
        <v>431</v>
      </c>
    </row>
    <row r="266" spans="1:6" ht="24.75">
      <c r="A266" s="39" t="s">
        <v>76</v>
      </c>
      <c r="B266" s="1" t="s">
        <v>219</v>
      </c>
      <c r="C266" s="1" t="s">
        <v>618</v>
      </c>
      <c r="D266" s="5">
        <v>21910738</v>
      </c>
      <c r="E266" s="5" t="s">
        <v>431</v>
      </c>
      <c r="F266" s="5" t="s">
        <v>431</v>
      </c>
    </row>
    <row r="267" spans="1:6" ht="15">
      <c r="A267" s="39" t="s">
        <v>639</v>
      </c>
      <c r="B267" s="1" t="s">
        <v>219</v>
      </c>
      <c r="C267" s="1" t="s">
        <v>126</v>
      </c>
      <c r="D267" s="5">
        <v>1660</v>
      </c>
      <c r="E267" s="5" t="s">
        <v>431</v>
      </c>
      <c r="F267" s="5" t="s">
        <v>431</v>
      </c>
    </row>
    <row r="268" spans="1:6" ht="15">
      <c r="A268" s="39" t="s">
        <v>65</v>
      </c>
      <c r="B268" s="1" t="s">
        <v>219</v>
      </c>
      <c r="C268" s="1" t="s">
        <v>282</v>
      </c>
      <c r="D268" s="5">
        <v>1660</v>
      </c>
      <c r="E268" s="5" t="s">
        <v>431</v>
      </c>
      <c r="F268" s="5" t="s">
        <v>431</v>
      </c>
    </row>
    <row r="269" spans="1:6" ht="15">
      <c r="A269" s="39" t="s">
        <v>452</v>
      </c>
      <c r="B269" s="1" t="s">
        <v>219</v>
      </c>
      <c r="C269" s="1" t="s">
        <v>338</v>
      </c>
      <c r="D269" s="5">
        <v>4617221</v>
      </c>
      <c r="E269" s="5" t="s">
        <v>431</v>
      </c>
      <c r="F269" s="5" t="s">
        <v>431</v>
      </c>
    </row>
    <row r="270" spans="1:6" ht="15">
      <c r="A270" s="39" t="s">
        <v>280</v>
      </c>
      <c r="B270" s="1" t="s">
        <v>219</v>
      </c>
      <c r="C270" s="1" t="s">
        <v>471</v>
      </c>
      <c r="D270" s="5">
        <v>4617221</v>
      </c>
      <c r="E270" s="5" t="s">
        <v>431</v>
      </c>
      <c r="F270" s="5" t="s">
        <v>431</v>
      </c>
    </row>
    <row r="271" spans="1:6" ht="15">
      <c r="A271" s="39" t="s">
        <v>605</v>
      </c>
      <c r="B271" s="1" t="s">
        <v>219</v>
      </c>
      <c r="C271" s="1" t="s">
        <v>693</v>
      </c>
      <c r="D271" s="5">
        <v>4617221</v>
      </c>
      <c r="E271" s="5" t="s">
        <v>431</v>
      </c>
      <c r="F271" s="5" t="s">
        <v>431</v>
      </c>
    </row>
    <row r="272" spans="1:6" ht="24.75">
      <c r="A272" s="39" t="s">
        <v>76</v>
      </c>
      <c r="B272" s="1" t="s">
        <v>219</v>
      </c>
      <c r="C272" s="1" t="s">
        <v>204</v>
      </c>
      <c r="D272" s="5">
        <v>4617221</v>
      </c>
      <c r="E272" s="5" t="s">
        <v>431</v>
      </c>
      <c r="F272" s="5" t="s">
        <v>431</v>
      </c>
    </row>
    <row r="273" spans="1:6" ht="15">
      <c r="A273" s="39" t="s">
        <v>699</v>
      </c>
      <c r="B273" s="1" t="s">
        <v>219</v>
      </c>
      <c r="C273" s="1" t="s">
        <v>607</v>
      </c>
      <c r="D273" s="5">
        <v>14293517</v>
      </c>
      <c r="E273" s="5" t="s">
        <v>431</v>
      </c>
      <c r="F273" s="5" t="s">
        <v>431</v>
      </c>
    </row>
    <row r="274" spans="1:6" ht="15">
      <c r="A274" s="39" t="s">
        <v>280</v>
      </c>
      <c r="B274" s="1" t="s">
        <v>219</v>
      </c>
      <c r="C274" s="1" t="s">
        <v>48</v>
      </c>
      <c r="D274" s="5">
        <v>14293517</v>
      </c>
      <c r="E274" s="5" t="s">
        <v>431</v>
      </c>
      <c r="F274" s="5" t="s">
        <v>431</v>
      </c>
    </row>
    <row r="275" spans="1:6" ht="15">
      <c r="A275" s="39" t="s">
        <v>605</v>
      </c>
      <c r="B275" s="1" t="s">
        <v>219</v>
      </c>
      <c r="C275" s="1" t="s">
        <v>268</v>
      </c>
      <c r="D275" s="5">
        <v>14293517</v>
      </c>
      <c r="E275" s="5" t="s">
        <v>431</v>
      </c>
      <c r="F275" s="5" t="s">
        <v>431</v>
      </c>
    </row>
    <row r="276" spans="1:6" ht="24.75">
      <c r="A276" s="39" t="s">
        <v>76</v>
      </c>
      <c r="B276" s="1" t="s">
        <v>219</v>
      </c>
      <c r="C276" s="1" t="s">
        <v>328</v>
      </c>
      <c r="D276" s="5">
        <v>14293517</v>
      </c>
      <c r="E276" s="5" t="s">
        <v>431</v>
      </c>
      <c r="F276" s="5" t="s">
        <v>431</v>
      </c>
    </row>
    <row r="277" spans="1:6" ht="15">
      <c r="A277" s="39" t="s">
        <v>515</v>
      </c>
      <c r="B277" s="1" t="s">
        <v>219</v>
      </c>
      <c r="C277" s="1" t="s">
        <v>36</v>
      </c>
      <c r="D277" s="5">
        <v>3440294</v>
      </c>
      <c r="E277" s="5" t="s">
        <v>431</v>
      </c>
      <c r="F277" s="5" t="s">
        <v>431</v>
      </c>
    </row>
    <row r="278" spans="1:6" ht="15">
      <c r="A278" s="39" t="s">
        <v>280</v>
      </c>
      <c r="B278" s="1" t="s">
        <v>219</v>
      </c>
      <c r="C278" s="1" t="s">
        <v>179</v>
      </c>
      <c r="D278" s="5">
        <v>3440294</v>
      </c>
      <c r="E278" s="5" t="s">
        <v>431</v>
      </c>
      <c r="F278" s="5" t="s">
        <v>431</v>
      </c>
    </row>
    <row r="279" spans="1:6" ht="15">
      <c r="A279" s="39" t="s">
        <v>579</v>
      </c>
      <c r="B279" s="1" t="s">
        <v>219</v>
      </c>
      <c r="C279" s="1" t="s">
        <v>331</v>
      </c>
      <c r="D279" s="5">
        <v>440294</v>
      </c>
      <c r="E279" s="5" t="s">
        <v>431</v>
      </c>
      <c r="F279" s="5" t="s">
        <v>431</v>
      </c>
    </row>
    <row r="280" spans="1:6" ht="15">
      <c r="A280" s="39" t="s">
        <v>597</v>
      </c>
      <c r="B280" s="1" t="s">
        <v>219</v>
      </c>
      <c r="C280" s="1" t="s">
        <v>66</v>
      </c>
      <c r="D280" s="5">
        <v>440294</v>
      </c>
      <c r="E280" s="5" t="s">
        <v>431</v>
      </c>
      <c r="F280" s="5" t="s">
        <v>431</v>
      </c>
    </row>
    <row r="281" spans="1:6" ht="15">
      <c r="A281" s="39" t="s">
        <v>605</v>
      </c>
      <c r="B281" s="1" t="s">
        <v>219</v>
      </c>
      <c r="C281" s="1" t="s">
        <v>401</v>
      </c>
      <c r="D281" s="5">
        <v>3000000</v>
      </c>
      <c r="E281" s="5" t="s">
        <v>431</v>
      </c>
      <c r="F281" s="5" t="s">
        <v>431</v>
      </c>
    </row>
    <row r="282" spans="1:6" ht="24.75">
      <c r="A282" s="39" t="s">
        <v>76</v>
      </c>
      <c r="B282" s="1" t="s">
        <v>219</v>
      </c>
      <c r="C282" s="1" t="s">
        <v>457</v>
      </c>
      <c r="D282" s="5">
        <v>3000000</v>
      </c>
      <c r="E282" s="5" t="s">
        <v>431</v>
      </c>
      <c r="F282" s="5" t="s">
        <v>431</v>
      </c>
    </row>
    <row r="283" spans="1:6" ht="24.75">
      <c r="A283" s="39" t="s">
        <v>112</v>
      </c>
      <c r="B283" s="1" t="s">
        <v>219</v>
      </c>
      <c r="C283" s="1" t="s">
        <v>451</v>
      </c>
      <c r="D283" s="5">
        <v>3947760</v>
      </c>
      <c r="E283" s="5">
        <v>929255.34</v>
      </c>
      <c r="F283" s="37">
        <f aca="true" t="shared" si="5" ref="F283:F308">E283/D283*100</f>
        <v>23.53880023101708</v>
      </c>
    </row>
    <row r="284" spans="1:6" ht="15">
      <c r="A284" s="39" t="s">
        <v>280</v>
      </c>
      <c r="B284" s="1" t="s">
        <v>219</v>
      </c>
      <c r="C284" s="1" t="s">
        <v>577</v>
      </c>
      <c r="D284" s="5">
        <v>3946100</v>
      </c>
      <c r="E284" s="5">
        <v>929255.34</v>
      </c>
      <c r="F284" s="37">
        <f t="shared" si="5"/>
        <v>23.548702262993842</v>
      </c>
    </row>
    <row r="285" spans="1:6" ht="24.75">
      <c r="A285" s="39" t="s">
        <v>662</v>
      </c>
      <c r="B285" s="1" t="s">
        <v>219</v>
      </c>
      <c r="C285" s="1" t="s">
        <v>651</v>
      </c>
      <c r="D285" s="5">
        <v>3946100</v>
      </c>
      <c r="E285" s="5">
        <v>929255.34</v>
      </c>
      <c r="F285" s="37">
        <f t="shared" si="5"/>
        <v>23.548702262993842</v>
      </c>
    </row>
    <row r="286" spans="1:6" ht="15">
      <c r="A286" s="39" t="s">
        <v>342</v>
      </c>
      <c r="B286" s="1" t="s">
        <v>219</v>
      </c>
      <c r="C286" s="1" t="s">
        <v>15</v>
      </c>
      <c r="D286" s="5">
        <v>3030800</v>
      </c>
      <c r="E286" s="5">
        <v>697209.61</v>
      </c>
      <c r="F286" s="37">
        <f t="shared" si="5"/>
        <v>23.00414445031015</v>
      </c>
    </row>
    <row r="287" spans="1:6" ht="15">
      <c r="A287" s="39" t="s">
        <v>433</v>
      </c>
      <c r="B287" s="1" t="s">
        <v>219</v>
      </c>
      <c r="C287" s="1" t="s">
        <v>278</v>
      </c>
      <c r="D287" s="5">
        <v>915300</v>
      </c>
      <c r="E287" s="5">
        <v>232045.73</v>
      </c>
      <c r="F287" s="37">
        <f t="shared" si="5"/>
        <v>25.351876980225065</v>
      </c>
    </row>
    <row r="288" spans="1:6" ht="15">
      <c r="A288" s="39" t="s">
        <v>639</v>
      </c>
      <c r="B288" s="1" t="s">
        <v>219</v>
      </c>
      <c r="C288" s="1" t="s">
        <v>384</v>
      </c>
      <c r="D288" s="5">
        <v>1660</v>
      </c>
      <c r="E288" s="5" t="s">
        <v>431</v>
      </c>
      <c r="F288" s="5" t="s">
        <v>431</v>
      </c>
    </row>
    <row r="289" spans="1:6" ht="15">
      <c r="A289" s="39" t="s">
        <v>65</v>
      </c>
      <c r="B289" s="1" t="s">
        <v>219</v>
      </c>
      <c r="C289" s="1" t="s">
        <v>514</v>
      </c>
      <c r="D289" s="5">
        <v>1660</v>
      </c>
      <c r="E289" s="5" t="s">
        <v>431</v>
      </c>
      <c r="F289" s="5" t="s">
        <v>431</v>
      </c>
    </row>
    <row r="290" spans="1:6" ht="15">
      <c r="A290" s="39" t="s">
        <v>664</v>
      </c>
      <c r="B290" s="1" t="s">
        <v>219</v>
      </c>
      <c r="C290" s="1" t="s">
        <v>580</v>
      </c>
      <c r="D290" s="5">
        <v>1279900</v>
      </c>
      <c r="E290" s="5">
        <v>181035.65</v>
      </c>
      <c r="F290" s="37">
        <f t="shared" si="5"/>
        <v>14.144515196499727</v>
      </c>
    </row>
    <row r="291" spans="1:6" ht="15">
      <c r="A291" s="39" t="s">
        <v>280</v>
      </c>
      <c r="B291" s="1" t="s">
        <v>219</v>
      </c>
      <c r="C291" s="1" t="s">
        <v>25</v>
      </c>
      <c r="D291" s="5">
        <v>1279900</v>
      </c>
      <c r="E291" s="5">
        <v>181035.65</v>
      </c>
      <c r="F291" s="37">
        <f t="shared" si="5"/>
        <v>14.144515196499727</v>
      </c>
    </row>
    <row r="292" spans="1:6" ht="24.75">
      <c r="A292" s="39" t="s">
        <v>662</v>
      </c>
      <c r="B292" s="1" t="s">
        <v>219</v>
      </c>
      <c r="C292" s="1" t="s">
        <v>98</v>
      </c>
      <c r="D292" s="5">
        <v>1279900</v>
      </c>
      <c r="E292" s="5">
        <v>181035.65</v>
      </c>
      <c r="F292" s="37">
        <f t="shared" si="5"/>
        <v>14.144515196499727</v>
      </c>
    </row>
    <row r="293" spans="1:6" ht="15">
      <c r="A293" s="39" t="s">
        <v>342</v>
      </c>
      <c r="B293" s="1" t="s">
        <v>219</v>
      </c>
      <c r="C293" s="1" t="s">
        <v>158</v>
      </c>
      <c r="D293" s="5">
        <v>983000</v>
      </c>
      <c r="E293" s="5">
        <v>139045.74</v>
      </c>
      <c r="F293" s="37">
        <f t="shared" si="5"/>
        <v>14.14503967446592</v>
      </c>
    </row>
    <row r="294" spans="1:6" ht="15">
      <c r="A294" s="39" t="s">
        <v>433</v>
      </c>
      <c r="B294" s="1" t="s">
        <v>219</v>
      </c>
      <c r="C294" s="1" t="s">
        <v>425</v>
      </c>
      <c r="D294" s="5">
        <v>296900</v>
      </c>
      <c r="E294" s="5">
        <v>41989.91</v>
      </c>
      <c r="F294" s="37">
        <f t="shared" si="5"/>
        <v>14.142778713371506</v>
      </c>
    </row>
    <row r="295" spans="1:6" ht="24.75">
      <c r="A295" s="39" t="s">
        <v>313</v>
      </c>
      <c r="B295" s="1" t="s">
        <v>219</v>
      </c>
      <c r="C295" s="1" t="s">
        <v>117</v>
      </c>
      <c r="D295" s="5">
        <v>1279900</v>
      </c>
      <c r="E295" s="5">
        <v>181035.65</v>
      </c>
      <c r="F295" s="37">
        <f t="shared" si="5"/>
        <v>14.144515196499727</v>
      </c>
    </row>
    <row r="296" spans="1:6" ht="15">
      <c r="A296" s="39" t="s">
        <v>280</v>
      </c>
      <c r="B296" s="1" t="s">
        <v>219</v>
      </c>
      <c r="C296" s="1" t="s">
        <v>265</v>
      </c>
      <c r="D296" s="5">
        <v>1279900</v>
      </c>
      <c r="E296" s="5">
        <v>181035.65</v>
      </c>
      <c r="F296" s="37">
        <f t="shared" si="5"/>
        <v>14.144515196499727</v>
      </c>
    </row>
    <row r="297" spans="1:6" ht="24.75">
      <c r="A297" s="39" t="s">
        <v>662</v>
      </c>
      <c r="B297" s="1" t="s">
        <v>219</v>
      </c>
      <c r="C297" s="1" t="s">
        <v>337</v>
      </c>
      <c r="D297" s="5">
        <v>1279900</v>
      </c>
      <c r="E297" s="5">
        <v>181035.65</v>
      </c>
      <c r="F297" s="37">
        <f t="shared" si="5"/>
        <v>14.144515196499727</v>
      </c>
    </row>
    <row r="298" spans="1:6" ht="15">
      <c r="A298" s="39" t="s">
        <v>342</v>
      </c>
      <c r="B298" s="1" t="s">
        <v>219</v>
      </c>
      <c r="C298" s="1" t="s">
        <v>400</v>
      </c>
      <c r="D298" s="5">
        <v>983000</v>
      </c>
      <c r="E298" s="5">
        <v>139045.74</v>
      </c>
      <c r="F298" s="37">
        <f t="shared" si="5"/>
        <v>14.14503967446592</v>
      </c>
    </row>
    <row r="299" spans="1:6" ht="15">
      <c r="A299" s="39" t="s">
        <v>433</v>
      </c>
      <c r="B299" s="1" t="s">
        <v>219</v>
      </c>
      <c r="C299" s="1" t="s">
        <v>655</v>
      </c>
      <c r="D299" s="5">
        <v>296900</v>
      </c>
      <c r="E299" s="5">
        <v>41989.91</v>
      </c>
      <c r="F299" s="37">
        <f t="shared" si="5"/>
        <v>14.142778713371506</v>
      </c>
    </row>
    <row r="300" spans="1:6" ht="15">
      <c r="A300" s="39" t="s">
        <v>195</v>
      </c>
      <c r="B300" s="1" t="s">
        <v>219</v>
      </c>
      <c r="C300" s="1" t="s">
        <v>269</v>
      </c>
      <c r="D300" s="5">
        <v>482190902.56</v>
      </c>
      <c r="E300" s="5">
        <v>82851210.91</v>
      </c>
      <c r="F300" s="37">
        <f t="shared" si="5"/>
        <v>17.182242649152975</v>
      </c>
    </row>
    <row r="301" spans="1:6" ht="15">
      <c r="A301" s="39" t="s">
        <v>280</v>
      </c>
      <c r="B301" s="1" t="s">
        <v>219</v>
      </c>
      <c r="C301" s="1" t="s">
        <v>413</v>
      </c>
      <c r="D301" s="5">
        <v>446119231.16</v>
      </c>
      <c r="E301" s="5">
        <v>81407233.2</v>
      </c>
      <c r="F301" s="37">
        <f t="shared" si="5"/>
        <v>18.24786458730433</v>
      </c>
    </row>
    <row r="302" spans="1:6" ht="24.75">
      <c r="A302" s="39" t="s">
        <v>662</v>
      </c>
      <c r="B302" s="1" t="s">
        <v>219</v>
      </c>
      <c r="C302" s="1" t="s">
        <v>475</v>
      </c>
      <c r="D302" s="5">
        <v>243155500</v>
      </c>
      <c r="E302" s="5">
        <v>40462586.73</v>
      </c>
      <c r="F302" s="37">
        <f t="shared" si="5"/>
        <v>16.640621631013897</v>
      </c>
    </row>
    <row r="303" spans="1:6" ht="15">
      <c r="A303" s="39" t="s">
        <v>342</v>
      </c>
      <c r="B303" s="1" t="s">
        <v>219</v>
      </c>
      <c r="C303" s="1" t="s">
        <v>535</v>
      </c>
      <c r="D303" s="5">
        <v>186491782.3</v>
      </c>
      <c r="E303" s="5">
        <v>32209967.08</v>
      </c>
      <c r="F303" s="37">
        <f t="shared" si="5"/>
        <v>17.271520858857702</v>
      </c>
    </row>
    <row r="304" spans="1:6" ht="15">
      <c r="A304" s="39" t="s">
        <v>386</v>
      </c>
      <c r="B304" s="1" t="s">
        <v>219</v>
      </c>
      <c r="C304" s="1" t="s">
        <v>39</v>
      </c>
      <c r="D304" s="5">
        <v>343200</v>
      </c>
      <c r="E304" s="5" t="s">
        <v>431</v>
      </c>
      <c r="F304" s="5" t="s">
        <v>431</v>
      </c>
    </row>
    <row r="305" spans="1:6" ht="15">
      <c r="A305" s="39" t="s">
        <v>433</v>
      </c>
      <c r="B305" s="1" t="s">
        <v>219</v>
      </c>
      <c r="C305" s="1" t="s">
        <v>100</v>
      </c>
      <c r="D305" s="5">
        <v>56320517.7</v>
      </c>
      <c r="E305" s="5">
        <v>8252619.65</v>
      </c>
      <c r="F305" s="37">
        <f t="shared" si="5"/>
        <v>14.65295417552598</v>
      </c>
    </row>
    <row r="306" spans="1:6" ht="15">
      <c r="A306" s="39" t="s">
        <v>579</v>
      </c>
      <c r="B306" s="1" t="s">
        <v>219</v>
      </c>
      <c r="C306" s="1" t="s">
        <v>551</v>
      </c>
      <c r="D306" s="5">
        <v>65707812.36</v>
      </c>
      <c r="E306" s="5">
        <v>10933204.16</v>
      </c>
      <c r="F306" s="37">
        <f t="shared" si="5"/>
        <v>16.639123670864517</v>
      </c>
    </row>
    <row r="307" spans="1:6" ht="15">
      <c r="A307" s="39" t="s">
        <v>106</v>
      </c>
      <c r="B307" s="1" t="s">
        <v>219</v>
      </c>
      <c r="C307" s="1" t="s">
        <v>601</v>
      </c>
      <c r="D307" s="5">
        <v>974003.67</v>
      </c>
      <c r="E307" s="5">
        <v>202830.41</v>
      </c>
      <c r="F307" s="37">
        <f t="shared" si="5"/>
        <v>20.824398947079942</v>
      </c>
    </row>
    <row r="308" spans="1:6" ht="15">
      <c r="A308" s="39" t="s">
        <v>295</v>
      </c>
      <c r="B308" s="1" t="s">
        <v>219</v>
      </c>
      <c r="C308" s="1" t="s">
        <v>663</v>
      </c>
      <c r="D308" s="5">
        <v>317404</v>
      </c>
      <c r="E308" s="5">
        <v>17704</v>
      </c>
      <c r="F308" s="37">
        <f t="shared" si="5"/>
        <v>5.577749492760016</v>
      </c>
    </row>
    <row r="309" spans="1:6" ht="15">
      <c r="A309" s="39" t="s">
        <v>220</v>
      </c>
      <c r="B309" s="1" t="s">
        <v>219</v>
      </c>
      <c r="C309" s="1" t="s">
        <v>174</v>
      </c>
      <c r="D309" s="5">
        <v>28476700</v>
      </c>
      <c r="E309" s="5">
        <v>9438483.19</v>
      </c>
      <c r="F309" s="37">
        <f aca="true" t="shared" si="6" ref="F309:F372">E309/D309*100</f>
        <v>33.14458202670955</v>
      </c>
    </row>
    <row r="310" spans="1:6" ht="15">
      <c r="A310" s="39" t="s">
        <v>597</v>
      </c>
      <c r="B310" s="1" t="s">
        <v>219</v>
      </c>
      <c r="C310" s="1" t="s">
        <v>294</v>
      </c>
      <c r="D310" s="5">
        <v>29074414.2</v>
      </c>
      <c r="E310" s="5">
        <v>652423.54</v>
      </c>
      <c r="F310" s="37">
        <f t="shared" si="6"/>
        <v>2.243978281082616</v>
      </c>
    </row>
    <row r="311" spans="1:6" ht="15">
      <c r="A311" s="39" t="s">
        <v>57</v>
      </c>
      <c r="B311" s="1" t="s">
        <v>219</v>
      </c>
      <c r="C311" s="1" t="s">
        <v>349</v>
      </c>
      <c r="D311" s="5">
        <v>6865290.49</v>
      </c>
      <c r="E311" s="5">
        <v>621763.02</v>
      </c>
      <c r="F311" s="37">
        <f t="shared" si="6"/>
        <v>9.056616335545622</v>
      </c>
    </row>
    <row r="312" spans="1:6" ht="15">
      <c r="A312" s="39" t="s">
        <v>33</v>
      </c>
      <c r="B312" s="1" t="s">
        <v>219</v>
      </c>
      <c r="C312" s="1" t="s">
        <v>546</v>
      </c>
      <c r="D312" s="5">
        <v>132953070</v>
      </c>
      <c r="E312" s="5">
        <v>29033676.47</v>
      </c>
      <c r="F312" s="37">
        <f t="shared" si="6"/>
        <v>21.8375374634072</v>
      </c>
    </row>
    <row r="313" spans="1:6" ht="24.75">
      <c r="A313" s="39" t="s">
        <v>209</v>
      </c>
      <c r="B313" s="1" t="s">
        <v>219</v>
      </c>
      <c r="C313" s="1" t="s">
        <v>52</v>
      </c>
      <c r="D313" s="5">
        <v>132953070</v>
      </c>
      <c r="E313" s="5">
        <v>29033676.47</v>
      </c>
      <c r="F313" s="37">
        <f t="shared" si="6"/>
        <v>21.8375374634072</v>
      </c>
    </row>
    <row r="314" spans="1:6" ht="15">
      <c r="A314" s="39" t="s">
        <v>437</v>
      </c>
      <c r="B314" s="1" t="s">
        <v>219</v>
      </c>
      <c r="C314" s="1" t="s">
        <v>64</v>
      </c>
      <c r="D314" s="5">
        <v>4302848.8</v>
      </c>
      <c r="E314" s="5">
        <v>977765.84</v>
      </c>
      <c r="F314" s="37">
        <f t="shared" si="6"/>
        <v>22.72368575907199</v>
      </c>
    </row>
    <row r="315" spans="1:6" ht="15">
      <c r="A315" s="39" t="s">
        <v>639</v>
      </c>
      <c r="B315" s="1" t="s">
        <v>219</v>
      </c>
      <c r="C315" s="1" t="s">
        <v>206</v>
      </c>
      <c r="D315" s="5">
        <v>36071671.4</v>
      </c>
      <c r="E315" s="5">
        <v>1443977.71</v>
      </c>
      <c r="F315" s="37">
        <f t="shared" si="6"/>
        <v>4.003079574516195</v>
      </c>
    </row>
    <row r="316" spans="1:6" ht="15">
      <c r="A316" s="39" t="s">
        <v>256</v>
      </c>
      <c r="B316" s="1" t="s">
        <v>219</v>
      </c>
      <c r="C316" s="1" t="s">
        <v>271</v>
      </c>
      <c r="D316" s="5">
        <v>22903890</v>
      </c>
      <c r="E316" s="5">
        <v>234497</v>
      </c>
      <c r="F316" s="37">
        <f t="shared" si="6"/>
        <v>1.0238304497620274</v>
      </c>
    </row>
    <row r="317" spans="1:6" ht="15">
      <c r="A317" s="39" t="s">
        <v>65</v>
      </c>
      <c r="B317" s="1" t="s">
        <v>219</v>
      </c>
      <c r="C317" s="1" t="s">
        <v>345</v>
      </c>
      <c r="D317" s="5">
        <v>13167781.4</v>
      </c>
      <c r="E317" s="5">
        <v>1209480.71</v>
      </c>
      <c r="F317" s="37">
        <f t="shared" si="6"/>
        <v>9.185151797857154</v>
      </c>
    </row>
    <row r="318" spans="1:6" ht="15">
      <c r="A318" s="39" t="s">
        <v>334</v>
      </c>
      <c r="B318" s="1" t="s">
        <v>219</v>
      </c>
      <c r="C318" s="1" t="s">
        <v>544</v>
      </c>
      <c r="D318" s="5">
        <v>135084350</v>
      </c>
      <c r="E318" s="5">
        <v>23305457.71</v>
      </c>
      <c r="F318" s="37">
        <f t="shared" si="6"/>
        <v>17.25252237583406</v>
      </c>
    </row>
    <row r="319" spans="1:6" ht="15">
      <c r="A319" s="39" t="s">
        <v>280</v>
      </c>
      <c r="B319" s="1" t="s">
        <v>219</v>
      </c>
      <c r="C319" s="1" t="s">
        <v>682</v>
      </c>
      <c r="D319" s="5">
        <v>113278070</v>
      </c>
      <c r="E319" s="5">
        <v>23305457.71</v>
      </c>
      <c r="F319" s="37">
        <f t="shared" si="6"/>
        <v>20.573671241044273</v>
      </c>
    </row>
    <row r="320" spans="1:6" ht="15">
      <c r="A320" s="39" t="s">
        <v>579</v>
      </c>
      <c r="B320" s="1" t="s">
        <v>219</v>
      </c>
      <c r="C320" s="1" t="s">
        <v>679</v>
      </c>
      <c r="D320" s="5">
        <v>1550000</v>
      </c>
      <c r="E320" s="5" t="s">
        <v>431</v>
      </c>
      <c r="F320" s="5" t="s">
        <v>431</v>
      </c>
    </row>
    <row r="321" spans="1:6" ht="15">
      <c r="A321" s="39" t="s">
        <v>57</v>
      </c>
      <c r="B321" s="1" t="s">
        <v>219</v>
      </c>
      <c r="C321" s="1" t="s">
        <v>622</v>
      </c>
      <c r="D321" s="5">
        <v>1550000</v>
      </c>
      <c r="E321" s="5" t="s">
        <v>431</v>
      </c>
      <c r="F321" s="5" t="s">
        <v>431</v>
      </c>
    </row>
    <row r="322" spans="1:6" ht="15">
      <c r="A322" s="39" t="s">
        <v>33</v>
      </c>
      <c r="B322" s="1" t="s">
        <v>219</v>
      </c>
      <c r="C322" s="1" t="s">
        <v>115</v>
      </c>
      <c r="D322" s="5">
        <v>111728070</v>
      </c>
      <c r="E322" s="5">
        <v>23305457.71</v>
      </c>
      <c r="F322" s="37">
        <f t="shared" si="6"/>
        <v>20.859089134896898</v>
      </c>
    </row>
    <row r="323" spans="1:6" ht="24.75">
      <c r="A323" s="39" t="s">
        <v>209</v>
      </c>
      <c r="B323" s="1" t="s">
        <v>219</v>
      </c>
      <c r="C323" s="1" t="s">
        <v>184</v>
      </c>
      <c r="D323" s="5">
        <v>111728070</v>
      </c>
      <c r="E323" s="5">
        <v>23305457.71</v>
      </c>
      <c r="F323" s="37">
        <f t="shared" si="6"/>
        <v>20.859089134896898</v>
      </c>
    </row>
    <row r="324" spans="1:6" ht="15">
      <c r="A324" s="39" t="s">
        <v>639</v>
      </c>
      <c r="B324" s="1" t="s">
        <v>219</v>
      </c>
      <c r="C324" s="1" t="s">
        <v>333</v>
      </c>
      <c r="D324" s="5">
        <v>21806280</v>
      </c>
      <c r="E324" s="5" t="s">
        <v>431</v>
      </c>
      <c r="F324" s="5" t="s">
        <v>431</v>
      </c>
    </row>
    <row r="325" spans="1:6" ht="15">
      <c r="A325" s="39" t="s">
        <v>256</v>
      </c>
      <c r="B325" s="1" t="s">
        <v>219</v>
      </c>
      <c r="C325" s="1" t="s">
        <v>407</v>
      </c>
      <c r="D325" s="5">
        <v>21806280</v>
      </c>
      <c r="E325" s="5" t="s">
        <v>431</v>
      </c>
      <c r="F325" s="5" t="s">
        <v>431</v>
      </c>
    </row>
    <row r="326" spans="1:6" ht="15">
      <c r="A326" s="39" t="s">
        <v>450</v>
      </c>
      <c r="B326" s="1" t="s">
        <v>219</v>
      </c>
      <c r="C326" s="1" t="s">
        <v>674</v>
      </c>
      <c r="D326" s="5">
        <v>326067752.56</v>
      </c>
      <c r="E326" s="5">
        <v>56053298.5</v>
      </c>
      <c r="F326" s="37">
        <f t="shared" si="6"/>
        <v>17.190690603384827</v>
      </c>
    </row>
    <row r="327" spans="1:6" ht="15">
      <c r="A327" s="39" t="s">
        <v>280</v>
      </c>
      <c r="B327" s="1" t="s">
        <v>219</v>
      </c>
      <c r="C327" s="1" t="s">
        <v>107</v>
      </c>
      <c r="D327" s="5">
        <v>317374191.16</v>
      </c>
      <c r="E327" s="5">
        <v>54724451.49</v>
      </c>
      <c r="F327" s="37">
        <f t="shared" si="6"/>
        <v>17.242880175600476</v>
      </c>
    </row>
    <row r="328" spans="1:6" ht="24.75">
      <c r="A328" s="39" t="s">
        <v>662</v>
      </c>
      <c r="B328" s="1" t="s">
        <v>219</v>
      </c>
      <c r="C328" s="1" t="s">
        <v>187</v>
      </c>
      <c r="D328" s="5">
        <v>229601000</v>
      </c>
      <c r="E328" s="5">
        <v>37546113.8</v>
      </c>
      <c r="F328" s="37">
        <f t="shared" si="6"/>
        <v>16.352765798058368</v>
      </c>
    </row>
    <row r="329" spans="1:6" ht="15">
      <c r="A329" s="39" t="s">
        <v>342</v>
      </c>
      <c r="B329" s="1" t="s">
        <v>219</v>
      </c>
      <c r="C329" s="1" t="s">
        <v>241</v>
      </c>
      <c r="D329" s="5">
        <v>176088172.47</v>
      </c>
      <c r="E329" s="5">
        <v>29814272.63</v>
      </c>
      <c r="F329" s="37">
        <f t="shared" si="6"/>
        <v>16.931445316169338</v>
      </c>
    </row>
    <row r="330" spans="1:6" ht="15">
      <c r="A330" s="39" t="s">
        <v>386</v>
      </c>
      <c r="B330" s="1" t="s">
        <v>219</v>
      </c>
      <c r="C330" s="1" t="s">
        <v>301</v>
      </c>
      <c r="D330" s="5">
        <v>334200</v>
      </c>
      <c r="E330" s="5" t="s">
        <v>431</v>
      </c>
      <c r="F330" s="5" t="s">
        <v>431</v>
      </c>
    </row>
    <row r="331" spans="1:6" ht="15">
      <c r="A331" s="39" t="s">
        <v>433</v>
      </c>
      <c r="B331" s="1" t="s">
        <v>219</v>
      </c>
      <c r="C331" s="1" t="s">
        <v>504</v>
      </c>
      <c r="D331" s="5">
        <v>53178627.53</v>
      </c>
      <c r="E331" s="5">
        <v>7731841.17</v>
      </c>
      <c r="F331" s="37">
        <f t="shared" si="6"/>
        <v>14.539377056390157</v>
      </c>
    </row>
    <row r="332" spans="1:6" ht="15">
      <c r="A332" s="39" t="s">
        <v>579</v>
      </c>
      <c r="B332" s="1" t="s">
        <v>219</v>
      </c>
      <c r="C332" s="1" t="s">
        <v>253</v>
      </c>
      <c r="D332" s="5">
        <v>62726002.36</v>
      </c>
      <c r="E332" s="5">
        <v>10509250.09</v>
      </c>
      <c r="F332" s="37">
        <f t="shared" si="6"/>
        <v>16.754216265345306</v>
      </c>
    </row>
    <row r="333" spans="1:6" ht="15">
      <c r="A333" s="39" t="s">
        <v>106</v>
      </c>
      <c r="B333" s="1" t="s">
        <v>219</v>
      </c>
      <c r="C333" s="1" t="s">
        <v>320</v>
      </c>
      <c r="D333" s="5">
        <v>522923.67</v>
      </c>
      <c r="E333" s="5">
        <v>91319.31</v>
      </c>
      <c r="F333" s="37">
        <f t="shared" si="6"/>
        <v>17.4632198232679</v>
      </c>
    </row>
    <row r="334" spans="1:6" ht="15">
      <c r="A334" s="39" t="s">
        <v>295</v>
      </c>
      <c r="B334" s="1" t="s">
        <v>219</v>
      </c>
      <c r="C334" s="1" t="s">
        <v>382</v>
      </c>
      <c r="D334" s="5">
        <v>259004</v>
      </c>
      <c r="E334" s="5">
        <v>17704</v>
      </c>
      <c r="F334" s="37">
        <f t="shared" si="6"/>
        <v>6.835415669256073</v>
      </c>
    </row>
    <row r="335" spans="1:6" ht="15">
      <c r="A335" s="39" t="s">
        <v>220</v>
      </c>
      <c r="B335" s="1" t="s">
        <v>219</v>
      </c>
      <c r="C335" s="1" t="s">
        <v>432</v>
      </c>
      <c r="D335" s="5">
        <v>28022000</v>
      </c>
      <c r="E335" s="5">
        <v>9292808.81</v>
      </c>
      <c r="F335" s="37">
        <f t="shared" si="6"/>
        <v>33.16254660623796</v>
      </c>
    </row>
    <row r="336" spans="1:6" ht="15">
      <c r="A336" s="39" t="s">
        <v>597</v>
      </c>
      <c r="B336" s="1" t="s">
        <v>219</v>
      </c>
      <c r="C336" s="1" t="s">
        <v>696</v>
      </c>
      <c r="D336" s="5">
        <v>29003624.2</v>
      </c>
      <c r="E336" s="5">
        <v>627291.14</v>
      </c>
      <c r="F336" s="37">
        <f t="shared" si="6"/>
        <v>2.162802605889508</v>
      </c>
    </row>
    <row r="337" spans="1:6" ht="15">
      <c r="A337" s="39" t="s">
        <v>57</v>
      </c>
      <c r="B337" s="1" t="s">
        <v>219</v>
      </c>
      <c r="C337" s="1" t="s">
        <v>49</v>
      </c>
      <c r="D337" s="5">
        <v>4918450.49</v>
      </c>
      <c r="E337" s="5">
        <v>480126.83</v>
      </c>
      <c r="F337" s="37">
        <f t="shared" si="6"/>
        <v>9.761749782297798</v>
      </c>
    </row>
    <row r="338" spans="1:6" ht="15">
      <c r="A338" s="39" t="s">
        <v>33</v>
      </c>
      <c r="B338" s="1" t="s">
        <v>219</v>
      </c>
      <c r="C338" s="1" t="s">
        <v>249</v>
      </c>
      <c r="D338" s="5">
        <v>21225000</v>
      </c>
      <c r="E338" s="5">
        <v>5728218.76</v>
      </c>
      <c r="F338" s="37">
        <f t="shared" si="6"/>
        <v>26.988074252061246</v>
      </c>
    </row>
    <row r="339" spans="1:6" ht="24.75">
      <c r="A339" s="39" t="s">
        <v>209</v>
      </c>
      <c r="B339" s="1" t="s">
        <v>219</v>
      </c>
      <c r="C339" s="1" t="s">
        <v>314</v>
      </c>
      <c r="D339" s="5">
        <v>21225000</v>
      </c>
      <c r="E339" s="5">
        <v>5728218.76</v>
      </c>
      <c r="F339" s="37">
        <f t="shared" si="6"/>
        <v>26.988074252061246</v>
      </c>
    </row>
    <row r="340" spans="1:6" ht="15">
      <c r="A340" s="39" t="s">
        <v>437</v>
      </c>
      <c r="B340" s="1" t="s">
        <v>219</v>
      </c>
      <c r="C340" s="1" t="s">
        <v>466</v>
      </c>
      <c r="D340" s="5">
        <v>3822188.8</v>
      </c>
      <c r="E340" s="5">
        <v>940868.84</v>
      </c>
      <c r="F340" s="37">
        <f t="shared" si="6"/>
        <v>24.615969781503207</v>
      </c>
    </row>
    <row r="341" spans="1:6" ht="15">
      <c r="A341" s="39" t="s">
        <v>639</v>
      </c>
      <c r="B341" s="1" t="s">
        <v>219</v>
      </c>
      <c r="C341" s="1" t="s">
        <v>598</v>
      </c>
      <c r="D341" s="5">
        <v>8693561.4</v>
      </c>
      <c r="E341" s="5">
        <v>1328847.01</v>
      </c>
      <c r="F341" s="37">
        <f t="shared" si="6"/>
        <v>15.28541582509557</v>
      </c>
    </row>
    <row r="342" spans="1:6" ht="15">
      <c r="A342" s="39" t="s">
        <v>256</v>
      </c>
      <c r="B342" s="1" t="s">
        <v>219</v>
      </c>
      <c r="C342" s="1" t="s">
        <v>525</v>
      </c>
      <c r="D342" s="5">
        <v>811940</v>
      </c>
      <c r="E342" s="5">
        <v>234497</v>
      </c>
      <c r="F342" s="37">
        <f t="shared" si="6"/>
        <v>28.88107495627756</v>
      </c>
    </row>
    <row r="343" spans="1:6" ht="15">
      <c r="A343" s="39" t="s">
        <v>65</v>
      </c>
      <c r="B343" s="1" t="s">
        <v>219</v>
      </c>
      <c r="C343" s="1" t="s">
        <v>43</v>
      </c>
      <c r="D343" s="5">
        <v>7881621.4</v>
      </c>
      <c r="E343" s="5">
        <v>1094350.01</v>
      </c>
      <c r="F343" s="37">
        <f t="shared" si="6"/>
        <v>13.88483351915381</v>
      </c>
    </row>
    <row r="344" spans="1:6" ht="15">
      <c r="A344" s="39" t="s">
        <v>82</v>
      </c>
      <c r="B344" s="1" t="s">
        <v>219</v>
      </c>
      <c r="C344" s="1" t="s">
        <v>211</v>
      </c>
      <c r="D344" s="5">
        <v>4540500</v>
      </c>
      <c r="E344" s="5">
        <v>36117</v>
      </c>
      <c r="F344" s="37">
        <f t="shared" si="6"/>
        <v>0.7954410307234885</v>
      </c>
    </row>
    <row r="345" spans="1:6" ht="15">
      <c r="A345" s="39" t="s">
        <v>280</v>
      </c>
      <c r="B345" s="1" t="s">
        <v>219</v>
      </c>
      <c r="C345" s="1" t="s">
        <v>347</v>
      </c>
      <c r="D345" s="5">
        <v>228500</v>
      </c>
      <c r="E345" s="5">
        <v>36117</v>
      </c>
      <c r="F345" s="37">
        <f t="shared" si="6"/>
        <v>15.806126914660831</v>
      </c>
    </row>
    <row r="346" spans="1:6" ht="15">
      <c r="A346" s="39" t="s">
        <v>579</v>
      </c>
      <c r="B346" s="1" t="s">
        <v>219</v>
      </c>
      <c r="C346" s="1" t="s">
        <v>490</v>
      </c>
      <c r="D346" s="5">
        <v>40000</v>
      </c>
      <c r="E346" s="5" t="s">
        <v>431</v>
      </c>
      <c r="F346" s="5" t="s">
        <v>431</v>
      </c>
    </row>
    <row r="347" spans="1:6" ht="15">
      <c r="A347" s="39" t="s">
        <v>295</v>
      </c>
      <c r="B347" s="1" t="s">
        <v>219</v>
      </c>
      <c r="C347" s="1" t="s">
        <v>599</v>
      </c>
      <c r="D347" s="5">
        <v>35000</v>
      </c>
      <c r="E347" s="5" t="s">
        <v>431</v>
      </c>
      <c r="F347" s="5" t="s">
        <v>431</v>
      </c>
    </row>
    <row r="348" spans="1:6" ht="15">
      <c r="A348" s="39" t="s">
        <v>57</v>
      </c>
      <c r="B348" s="1" t="s">
        <v>219</v>
      </c>
      <c r="C348" s="1" t="s">
        <v>291</v>
      </c>
      <c r="D348" s="5">
        <v>5000</v>
      </c>
      <c r="E348" s="5" t="s">
        <v>431</v>
      </c>
      <c r="F348" s="5" t="s">
        <v>431</v>
      </c>
    </row>
    <row r="349" spans="1:6" ht="15">
      <c r="A349" s="39" t="s">
        <v>437</v>
      </c>
      <c r="B349" s="1" t="s">
        <v>219</v>
      </c>
      <c r="C349" s="1" t="s">
        <v>703</v>
      </c>
      <c r="D349" s="5">
        <v>188500</v>
      </c>
      <c r="E349" s="5">
        <v>36117</v>
      </c>
      <c r="F349" s="37">
        <f t="shared" si="6"/>
        <v>19.160212201591513</v>
      </c>
    </row>
    <row r="350" spans="1:6" ht="15">
      <c r="A350" s="39" t="s">
        <v>639</v>
      </c>
      <c r="B350" s="1" t="s">
        <v>219</v>
      </c>
      <c r="C350" s="1" t="s">
        <v>125</v>
      </c>
      <c r="D350" s="5">
        <v>4312000</v>
      </c>
      <c r="E350" s="5" t="s">
        <v>431</v>
      </c>
      <c r="F350" s="5" t="s">
        <v>431</v>
      </c>
    </row>
    <row r="351" spans="1:6" ht="15">
      <c r="A351" s="39" t="s">
        <v>65</v>
      </c>
      <c r="B351" s="1" t="s">
        <v>219</v>
      </c>
      <c r="C351" s="1" t="s">
        <v>281</v>
      </c>
      <c r="D351" s="5">
        <v>4312000</v>
      </c>
      <c r="E351" s="5" t="s">
        <v>431</v>
      </c>
      <c r="F351" s="5" t="s">
        <v>431</v>
      </c>
    </row>
    <row r="352" spans="1:6" ht="15">
      <c r="A352" s="39" t="s">
        <v>465</v>
      </c>
      <c r="B352" s="1" t="s">
        <v>219</v>
      </c>
      <c r="C352" s="1" t="s">
        <v>606</v>
      </c>
      <c r="D352" s="5">
        <v>16498300</v>
      </c>
      <c r="E352" s="5">
        <v>3456337.7</v>
      </c>
      <c r="F352" s="37">
        <f t="shared" si="6"/>
        <v>20.94965966190456</v>
      </c>
    </row>
    <row r="353" spans="1:6" ht="15">
      <c r="A353" s="39" t="s">
        <v>280</v>
      </c>
      <c r="B353" s="1" t="s">
        <v>219</v>
      </c>
      <c r="C353" s="1" t="s">
        <v>47</v>
      </c>
      <c r="D353" s="5">
        <v>15238470</v>
      </c>
      <c r="E353" s="5">
        <v>3341207</v>
      </c>
      <c r="F353" s="37">
        <f t="shared" si="6"/>
        <v>21.926131691698707</v>
      </c>
    </row>
    <row r="354" spans="1:6" ht="24.75">
      <c r="A354" s="39" t="s">
        <v>662</v>
      </c>
      <c r="B354" s="1" t="s">
        <v>219</v>
      </c>
      <c r="C354" s="1" t="s">
        <v>114</v>
      </c>
      <c r="D354" s="5">
        <v>13554500</v>
      </c>
      <c r="E354" s="5">
        <v>2916472.93</v>
      </c>
      <c r="F354" s="37">
        <f t="shared" si="6"/>
        <v>21.516639713748205</v>
      </c>
    </row>
    <row r="355" spans="1:6" ht="15">
      <c r="A355" s="39" t="s">
        <v>342</v>
      </c>
      <c r="B355" s="1" t="s">
        <v>219</v>
      </c>
      <c r="C355" s="1" t="s">
        <v>182</v>
      </c>
      <c r="D355" s="5">
        <v>10403609.83</v>
      </c>
      <c r="E355" s="5">
        <v>2395694.45</v>
      </c>
      <c r="F355" s="37">
        <f t="shared" si="6"/>
        <v>23.02753072391989</v>
      </c>
    </row>
    <row r="356" spans="1:6" ht="15">
      <c r="A356" s="39" t="s">
        <v>386</v>
      </c>
      <c r="B356" s="1" t="s">
        <v>219</v>
      </c>
      <c r="C356" s="1" t="s">
        <v>240</v>
      </c>
      <c r="D356" s="5">
        <v>9000</v>
      </c>
      <c r="E356" s="5" t="s">
        <v>431</v>
      </c>
      <c r="F356" s="5" t="s">
        <v>431</v>
      </c>
    </row>
    <row r="357" spans="1:6" ht="15">
      <c r="A357" s="39" t="s">
        <v>433</v>
      </c>
      <c r="B357" s="1" t="s">
        <v>219</v>
      </c>
      <c r="C357" s="1" t="s">
        <v>300</v>
      </c>
      <c r="D357" s="5">
        <v>3141890.17</v>
      </c>
      <c r="E357" s="5">
        <v>520778.48</v>
      </c>
      <c r="F357" s="37">
        <f t="shared" si="6"/>
        <v>16.57532414635614</v>
      </c>
    </row>
    <row r="358" spans="1:6" ht="15">
      <c r="A358" s="39" t="s">
        <v>579</v>
      </c>
      <c r="B358" s="1" t="s">
        <v>219</v>
      </c>
      <c r="C358" s="1" t="s">
        <v>44</v>
      </c>
      <c r="D358" s="5">
        <v>1391810</v>
      </c>
      <c r="E358" s="5">
        <v>423954.07</v>
      </c>
      <c r="F358" s="37">
        <f t="shared" si="6"/>
        <v>30.4606282466716</v>
      </c>
    </row>
    <row r="359" spans="1:6" ht="15">
      <c r="A359" s="39" t="s">
        <v>106</v>
      </c>
      <c r="B359" s="1" t="s">
        <v>219</v>
      </c>
      <c r="C359" s="1" t="s">
        <v>252</v>
      </c>
      <c r="D359" s="5">
        <v>451080</v>
      </c>
      <c r="E359" s="5">
        <v>111511.1</v>
      </c>
      <c r="F359" s="37">
        <f t="shared" si="6"/>
        <v>24.72091425024386</v>
      </c>
    </row>
    <row r="360" spans="1:6" ht="15">
      <c r="A360" s="39" t="s">
        <v>295</v>
      </c>
      <c r="B360" s="1" t="s">
        <v>219</v>
      </c>
      <c r="C360" s="1" t="s">
        <v>318</v>
      </c>
      <c r="D360" s="5">
        <v>23400</v>
      </c>
      <c r="E360" s="5" t="s">
        <v>431</v>
      </c>
      <c r="F360" s="5" t="s">
        <v>431</v>
      </c>
    </row>
    <row r="361" spans="1:6" ht="15">
      <c r="A361" s="39" t="s">
        <v>220</v>
      </c>
      <c r="B361" s="1" t="s">
        <v>219</v>
      </c>
      <c r="C361" s="1" t="s">
        <v>380</v>
      </c>
      <c r="D361" s="5">
        <v>454700</v>
      </c>
      <c r="E361" s="5">
        <v>145674.38</v>
      </c>
      <c r="F361" s="37">
        <f t="shared" si="6"/>
        <v>32.03747085990763</v>
      </c>
    </row>
    <row r="362" spans="1:6" ht="15">
      <c r="A362" s="39" t="s">
        <v>597</v>
      </c>
      <c r="B362" s="1" t="s">
        <v>219</v>
      </c>
      <c r="C362" s="1" t="s">
        <v>635</v>
      </c>
      <c r="D362" s="5">
        <v>70790</v>
      </c>
      <c r="E362" s="5">
        <v>25132.4</v>
      </c>
      <c r="F362" s="37">
        <f t="shared" si="6"/>
        <v>35.50275462635965</v>
      </c>
    </row>
    <row r="363" spans="1:6" ht="15">
      <c r="A363" s="39" t="s">
        <v>57</v>
      </c>
      <c r="B363" s="1" t="s">
        <v>219</v>
      </c>
      <c r="C363" s="1" t="s">
        <v>695</v>
      </c>
      <c r="D363" s="5">
        <v>391840</v>
      </c>
      <c r="E363" s="5">
        <v>141636.19</v>
      </c>
      <c r="F363" s="37">
        <f t="shared" si="6"/>
        <v>36.14643476929359</v>
      </c>
    </row>
    <row r="364" spans="1:6" ht="15">
      <c r="A364" s="39" t="s">
        <v>437</v>
      </c>
      <c r="B364" s="1" t="s">
        <v>219</v>
      </c>
      <c r="C364" s="1" t="s">
        <v>415</v>
      </c>
      <c r="D364" s="5">
        <v>292160</v>
      </c>
      <c r="E364" s="5">
        <v>780</v>
      </c>
      <c r="F364" s="37">
        <f t="shared" si="6"/>
        <v>0.2669769989047098</v>
      </c>
    </row>
    <row r="365" spans="1:6" ht="15">
      <c r="A365" s="39" t="s">
        <v>639</v>
      </c>
      <c r="B365" s="1" t="s">
        <v>219</v>
      </c>
      <c r="C365" s="1" t="s">
        <v>404</v>
      </c>
      <c r="D365" s="5">
        <v>1259830</v>
      </c>
      <c r="E365" s="5">
        <v>115130.7</v>
      </c>
      <c r="F365" s="37">
        <f t="shared" si="6"/>
        <v>9.13859012723939</v>
      </c>
    </row>
    <row r="366" spans="1:6" ht="15">
      <c r="A366" s="39" t="s">
        <v>256</v>
      </c>
      <c r="B366" s="1" t="s">
        <v>219</v>
      </c>
      <c r="C366" s="1" t="s">
        <v>468</v>
      </c>
      <c r="D366" s="5">
        <v>285670</v>
      </c>
      <c r="E366" s="5" t="s">
        <v>431</v>
      </c>
      <c r="F366" s="5" t="s">
        <v>431</v>
      </c>
    </row>
    <row r="367" spans="1:6" ht="15">
      <c r="A367" s="39" t="s">
        <v>65</v>
      </c>
      <c r="B367" s="1" t="s">
        <v>219</v>
      </c>
      <c r="C367" s="1" t="s">
        <v>537</v>
      </c>
      <c r="D367" s="5">
        <v>974160</v>
      </c>
      <c r="E367" s="5">
        <v>115130.7</v>
      </c>
      <c r="F367" s="37">
        <f t="shared" si="6"/>
        <v>11.818458980044346</v>
      </c>
    </row>
    <row r="368" spans="1:6" ht="15">
      <c r="A368" s="39" t="s">
        <v>540</v>
      </c>
      <c r="B368" s="1" t="s">
        <v>219</v>
      </c>
      <c r="C368" s="1" t="s">
        <v>93</v>
      </c>
      <c r="D368" s="5">
        <v>38637200</v>
      </c>
      <c r="E368" s="5">
        <v>7638485.32</v>
      </c>
      <c r="F368" s="37">
        <f t="shared" si="6"/>
        <v>19.769769341463668</v>
      </c>
    </row>
    <row r="369" spans="1:6" ht="15">
      <c r="A369" s="39" t="s">
        <v>280</v>
      </c>
      <c r="B369" s="1" t="s">
        <v>219</v>
      </c>
      <c r="C369" s="1" t="s">
        <v>233</v>
      </c>
      <c r="D369" s="5">
        <v>35167200</v>
      </c>
      <c r="E369" s="5">
        <v>7512965.42</v>
      </c>
      <c r="F369" s="37">
        <f t="shared" si="6"/>
        <v>21.3635587138015</v>
      </c>
    </row>
    <row r="370" spans="1:6" ht="24.75">
      <c r="A370" s="39" t="s">
        <v>662</v>
      </c>
      <c r="B370" s="1" t="s">
        <v>219</v>
      </c>
      <c r="C370" s="1" t="s">
        <v>160</v>
      </c>
      <c r="D370" s="5">
        <v>21781000</v>
      </c>
      <c r="E370" s="5">
        <v>5901760.45</v>
      </c>
      <c r="F370" s="37">
        <f t="shared" si="6"/>
        <v>27.09591134475001</v>
      </c>
    </row>
    <row r="371" spans="1:6" ht="15">
      <c r="A371" s="39" t="s">
        <v>342</v>
      </c>
      <c r="B371" s="1" t="s">
        <v>219</v>
      </c>
      <c r="C371" s="1" t="s">
        <v>369</v>
      </c>
      <c r="D371" s="5">
        <v>16729000</v>
      </c>
      <c r="E371" s="5">
        <v>4543276.84</v>
      </c>
      <c r="F371" s="37">
        <f t="shared" si="6"/>
        <v>27.158089784207064</v>
      </c>
    </row>
    <row r="372" spans="1:6" ht="15">
      <c r="A372" s="39" t="s">
        <v>386</v>
      </c>
      <c r="B372" s="1" t="s">
        <v>219</v>
      </c>
      <c r="C372" s="1" t="s">
        <v>426</v>
      </c>
      <c r="D372" s="5">
        <v>7000</v>
      </c>
      <c r="E372" s="5">
        <v>645.71</v>
      </c>
      <c r="F372" s="37">
        <f t="shared" si="6"/>
        <v>9.224428571428572</v>
      </c>
    </row>
    <row r="373" spans="1:6" ht="15">
      <c r="A373" s="39" t="s">
        <v>433</v>
      </c>
      <c r="B373" s="1" t="s">
        <v>219</v>
      </c>
      <c r="C373" s="1" t="s">
        <v>478</v>
      </c>
      <c r="D373" s="5">
        <v>5045000</v>
      </c>
      <c r="E373" s="5">
        <v>1357837.9</v>
      </c>
      <c r="F373" s="37">
        <f aca="true" t="shared" si="7" ref="F373:F436">E373/D373*100</f>
        <v>26.914527254707632</v>
      </c>
    </row>
    <row r="374" spans="1:6" ht="15">
      <c r="A374" s="39" t="s">
        <v>579</v>
      </c>
      <c r="B374" s="1" t="s">
        <v>219</v>
      </c>
      <c r="C374" s="1" t="s">
        <v>228</v>
      </c>
      <c r="D374" s="5">
        <v>11502900</v>
      </c>
      <c r="E374" s="5">
        <v>1354664.97</v>
      </c>
      <c r="F374" s="37">
        <f t="shared" si="7"/>
        <v>11.776725608324858</v>
      </c>
    </row>
    <row r="375" spans="1:6" ht="15">
      <c r="A375" s="39" t="s">
        <v>106</v>
      </c>
      <c r="B375" s="1" t="s">
        <v>219</v>
      </c>
      <c r="C375" s="1" t="s">
        <v>290</v>
      </c>
      <c r="D375" s="5">
        <v>285000</v>
      </c>
      <c r="E375" s="5">
        <v>32586.85</v>
      </c>
      <c r="F375" s="37">
        <f t="shared" si="7"/>
        <v>11.43398245614035</v>
      </c>
    </row>
    <row r="376" spans="1:6" ht="15">
      <c r="A376" s="39" t="s">
        <v>295</v>
      </c>
      <c r="B376" s="1" t="s">
        <v>219</v>
      </c>
      <c r="C376" s="1" t="s">
        <v>493</v>
      </c>
      <c r="D376" s="5">
        <v>45850</v>
      </c>
      <c r="E376" s="5">
        <v>18850</v>
      </c>
      <c r="F376" s="37">
        <f t="shared" si="7"/>
        <v>41.1123227917121</v>
      </c>
    </row>
    <row r="377" spans="1:6" ht="15">
      <c r="A377" s="39" t="s">
        <v>220</v>
      </c>
      <c r="B377" s="1" t="s">
        <v>219</v>
      </c>
      <c r="C377" s="1" t="s">
        <v>555</v>
      </c>
      <c r="D377" s="5">
        <v>9170500</v>
      </c>
      <c r="E377" s="5">
        <v>1156875.66</v>
      </c>
      <c r="F377" s="37">
        <f t="shared" si="7"/>
        <v>12.615186303909272</v>
      </c>
    </row>
    <row r="378" spans="1:6" ht="15">
      <c r="A378" s="39" t="s">
        <v>225</v>
      </c>
      <c r="B378" s="1" t="s">
        <v>219</v>
      </c>
      <c r="C378" s="1" t="s">
        <v>604</v>
      </c>
      <c r="D378" s="5">
        <v>4000</v>
      </c>
      <c r="E378" s="5" t="s">
        <v>431</v>
      </c>
      <c r="F378" s="5" t="s">
        <v>431</v>
      </c>
    </row>
    <row r="379" spans="1:6" ht="15">
      <c r="A379" s="39" t="s">
        <v>597</v>
      </c>
      <c r="B379" s="1" t="s">
        <v>219</v>
      </c>
      <c r="C379" s="1" t="s">
        <v>667</v>
      </c>
      <c r="D379" s="5">
        <v>1159500</v>
      </c>
      <c r="E379" s="5">
        <v>74732.54</v>
      </c>
      <c r="F379" s="37">
        <f t="shared" si="7"/>
        <v>6.4452384648555405</v>
      </c>
    </row>
    <row r="380" spans="1:6" ht="15">
      <c r="A380" s="39" t="s">
        <v>57</v>
      </c>
      <c r="B380" s="1" t="s">
        <v>219</v>
      </c>
      <c r="C380" s="1" t="s">
        <v>176</v>
      </c>
      <c r="D380" s="5">
        <v>838050</v>
      </c>
      <c r="E380" s="5">
        <v>71619.92</v>
      </c>
      <c r="F380" s="37">
        <f t="shared" si="7"/>
        <v>8.54601992721198</v>
      </c>
    </row>
    <row r="381" spans="1:6" ht="15">
      <c r="A381" s="39" t="s">
        <v>605</v>
      </c>
      <c r="B381" s="1" t="s">
        <v>219</v>
      </c>
      <c r="C381" s="1" t="s">
        <v>302</v>
      </c>
      <c r="D381" s="5">
        <v>904000</v>
      </c>
      <c r="E381" s="5">
        <v>200600</v>
      </c>
      <c r="F381" s="37">
        <f t="shared" si="7"/>
        <v>22.190265486725664</v>
      </c>
    </row>
    <row r="382" spans="1:6" ht="24.75">
      <c r="A382" s="39" t="s">
        <v>76</v>
      </c>
      <c r="B382" s="1" t="s">
        <v>219</v>
      </c>
      <c r="C382" s="1" t="s">
        <v>505</v>
      </c>
      <c r="D382" s="5">
        <v>904000</v>
      </c>
      <c r="E382" s="5">
        <v>200600</v>
      </c>
      <c r="F382" s="37">
        <f t="shared" si="7"/>
        <v>22.190265486725664</v>
      </c>
    </row>
    <row r="383" spans="1:6" ht="15">
      <c r="A383" s="39" t="s">
        <v>437</v>
      </c>
      <c r="B383" s="1" t="s">
        <v>219</v>
      </c>
      <c r="C383" s="1" t="s">
        <v>446</v>
      </c>
      <c r="D383" s="5">
        <v>979300</v>
      </c>
      <c r="E383" s="5">
        <v>55940</v>
      </c>
      <c r="F383" s="37">
        <f t="shared" si="7"/>
        <v>5.712243439191259</v>
      </c>
    </row>
    <row r="384" spans="1:6" ht="15">
      <c r="A384" s="39" t="s">
        <v>639</v>
      </c>
      <c r="B384" s="1" t="s">
        <v>219</v>
      </c>
      <c r="C384" s="1" t="s">
        <v>571</v>
      </c>
      <c r="D384" s="5">
        <v>3470000</v>
      </c>
      <c r="E384" s="5">
        <v>125519.9</v>
      </c>
      <c r="F384" s="37">
        <f t="shared" si="7"/>
        <v>3.6172881844380402</v>
      </c>
    </row>
    <row r="385" spans="1:6" ht="15">
      <c r="A385" s="39" t="s">
        <v>256</v>
      </c>
      <c r="B385" s="1" t="s">
        <v>219</v>
      </c>
      <c r="C385" s="1" t="s">
        <v>645</v>
      </c>
      <c r="D385" s="5">
        <v>2707000</v>
      </c>
      <c r="E385" s="5" t="s">
        <v>431</v>
      </c>
      <c r="F385" s="5" t="s">
        <v>431</v>
      </c>
    </row>
    <row r="386" spans="1:6" ht="15">
      <c r="A386" s="39" t="s">
        <v>65</v>
      </c>
      <c r="B386" s="1" t="s">
        <v>219</v>
      </c>
      <c r="C386" s="1" t="s">
        <v>20</v>
      </c>
      <c r="D386" s="5">
        <v>763000</v>
      </c>
      <c r="E386" s="5">
        <v>125519.9</v>
      </c>
      <c r="F386" s="37">
        <f t="shared" si="7"/>
        <v>16.450838794233288</v>
      </c>
    </row>
    <row r="387" spans="1:6" ht="15">
      <c r="A387" s="39" t="s">
        <v>636</v>
      </c>
      <c r="B387" s="1" t="s">
        <v>219</v>
      </c>
      <c r="C387" s="1" t="s">
        <v>223</v>
      </c>
      <c r="D387" s="5">
        <v>24267100</v>
      </c>
      <c r="E387" s="5">
        <v>4138120.61</v>
      </c>
      <c r="F387" s="37">
        <f t="shared" si="7"/>
        <v>17.05239031445867</v>
      </c>
    </row>
    <row r="388" spans="1:6" ht="15">
      <c r="A388" s="39" t="s">
        <v>280</v>
      </c>
      <c r="B388" s="1" t="s">
        <v>219</v>
      </c>
      <c r="C388" s="1" t="s">
        <v>365</v>
      </c>
      <c r="D388" s="5">
        <v>21159100</v>
      </c>
      <c r="E388" s="5">
        <v>4105120.61</v>
      </c>
      <c r="F388" s="37">
        <f t="shared" si="7"/>
        <v>19.401206147709495</v>
      </c>
    </row>
    <row r="389" spans="1:6" ht="24.75">
      <c r="A389" s="39" t="s">
        <v>662</v>
      </c>
      <c r="B389" s="1" t="s">
        <v>219</v>
      </c>
      <c r="C389" s="1" t="s">
        <v>436</v>
      </c>
      <c r="D389" s="5">
        <v>15334000</v>
      </c>
      <c r="E389" s="5">
        <v>3646576.23</v>
      </c>
      <c r="F389" s="37">
        <f t="shared" si="7"/>
        <v>23.78098493543759</v>
      </c>
    </row>
    <row r="390" spans="1:6" ht="15">
      <c r="A390" s="39" t="s">
        <v>342</v>
      </c>
      <c r="B390" s="1" t="s">
        <v>219</v>
      </c>
      <c r="C390" s="1" t="s">
        <v>491</v>
      </c>
      <c r="D390" s="5">
        <v>11779000</v>
      </c>
      <c r="E390" s="5">
        <v>2808907.27</v>
      </c>
      <c r="F390" s="37">
        <f t="shared" si="7"/>
        <v>23.846738008319893</v>
      </c>
    </row>
    <row r="391" spans="1:6" ht="15">
      <c r="A391" s="39" t="s">
        <v>386</v>
      </c>
      <c r="B391" s="1" t="s">
        <v>219</v>
      </c>
      <c r="C391" s="1" t="s">
        <v>547</v>
      </c>
      <c r="D391" s="5">
        <v>5000</v>
      </c>
      <c r="E391" s="5">
        <v>445.71</v>
      </c>
      <c r="F391" s="37">
        <f t="shared" si="7"/>
        <v>8.9142</v>
      </c>
    </row>
    <row r="392" spans="1:6" ht="15">
      <c r="A392" s="39" t="s">
        <v>433</v>
      </c>
      <c r="B392" s="1" t="s">
        <v>219</v>
      </c>
      <c r="C392" s="1" t="s">
        <v>600</v>
      </c>
      <c r="D392" s="5">
        <v>3550000</v>
      </c>
      <c r="E392" s="5">
        <v>837223.25</v>
      </c>
      <c r="F392" s="37">
        <f t="shared" si="7"/>
        <v>23.58375352112676</v>
      </c>
    </row>
    <row r="393" spans="1:6" ht="15">
      <c r="A393" s="39" t="s">
        <v>579</v>
      </c>
      <c r="B393" s="1" t="s">
        <v>219</v>
      </c>
      <c r="C393" s="1" t="s">
        <v>362</v>
      </c>
      <c r="D393" s="5">
        <v>4307900</v>
      </c>
      <c r="E393" s="5">
        <v>206076.38</v>
      </c>
      <c r="F393" s="37">
        <f t="shared" si="7"/>
        <v>4.783685322314817</v>
      </c>
    </row>
    <row r="394" spans="1:6" ht="15">
      <c r="A394" s="39" t="s">
        <v>106</v>
      </c>
      <c r="B394" s="1" t="s">
        <v>219</v>
      </c>
      <c r="C394" s="1" t="s">
        <v>561</v>
      </c>
      <c r="D394" s="5">
        <v>104000</v>
      </c>
      <c r="E394" s="5">
        <v>9156.9</v>
      </c>
      <c r="F394" s="37">
        <f t="shared" si="7"/>
        <v>8.804711538461538</v>
      </c>
    </row>
    <row r="395" spans="1:6" ht="15">
      <c r="A395" s="39" t="s">
        <v>295</v>
      </c>
      <c r="B395" s="1" t="s">
        <v>219</v>
      </c>
      <c r="C395" s="1" t="s">
        <v>620</v>
      </c>
      <c r="D395" s="5">
        <v>27000</v>
      </c>
      <c r="E395" s="5" t="s">
        <v>431</v>
      </c>
      <c r="F395" s="5" t="s">
        <v>431</v>
      </c>
    </row>
    <row r="396" spans="1:6" ht="15">
      <c r="A396" s="39" t="s">
        <v>220</v>
      </c>
      <c r="B396" s="1" t="s">
        <v>219</v>
      </c>
      <c r="C396" s="1" t="s">
        <v>681</v>
      </c>
      <c r="D396" s="5">
        <v>2874500</v>
      </c>
      <c r="E396" s="5">
        <v>162604.43</v>
      </c>
      <c r="F396" s="37">
        <f t="shared" si="7"/>
        <v>5.656790050443555</v>
      </c>
    </row>
    <row r="397" spans="1:6" ht="15">
      <c r="A397" s="39" t="s">
        <v>225</v>
      </c>
      <c r="B397" s="1" t="s">
        <v>219</v>
      </c>
      <c r="C397" s="1" t="s">
        <v>32</v>
      </c>
      <c r="D397" s="5">
        <v>4000</v>
      </c>
      <c r="E397" s="5" t="s">
        <v>431</v>
      </c>
      <c r="F397" s="5" t="s">
        <v>431</v>
      </c>
    </row>
    <row r="398" spans="1:6" ht="15">
      <c r="A398" s="39" t="s">
        <v>597</v>
      </c>
      <c r="B398" s="1" t="s">
        <v>219</v>
      </c>
      <c r="C398" s="1" t="s">
        <v>245</v>
      </c>
      <c r="D398" s="5">
        <v>580500</v>
      </c>
      <c r="E398" s="5">
        <v>12703.6</v>
      </c>
      <c r="F398" s="37">
        <f t="shared" si="7"/>
        <v>2.1883893195521105</v>
      </c>
    </row>
    <row r="399" spans="1:6" ht="15">
      <c r="A399" s="39" t="s">
        <v>57</v>
      </c>
      <c r="B399" s="1" t="s">
        <v>219</v>
      </c>
      <c r="C399" s="1" t="s">
        <v>306</v>
      </c>
      <c r="D399" s="5">
        <v>717900</v>
      </c>
      <c r="E399" s="5">
        <v>21611.45</v>
      </c>
      <c r="F399" s="37">
        <f t="shared" si="7"/>
        <v>3.0103705251427777</v>
      </c>
    </row>
    <row r="400" spans="1:6" ht="15">
      <c r="A400" s="39" t="s">
        <v>605</v>
      </c>
      <c r="B400" s="1" t="s">
        <v>219</v>
      </c>
      <c r="C400" s="1" t="s">
        <v>569</v>
      </c>
      <c r="D400" s="5">
        <v>904000</v>
      </c>
      <c r="E400" s="5">
        <v>200600</v>
      </c>
      <c r="F400" s="37">
        <f t="shared" si="7"/>
        <v>22.190265486725664</v>
      </c>
    </row>
    <row r="401" spans="1:6" ht="24.75">
      <c r="A401" s="39" t="s">
        <v>76</v>
      </c>
      <c r="B401" s="1" t="s">
        <v>219</v>
      </c>
      <c r="C401" s="1" t="s">
        <v>630</v>
      </c>
      <c r="D401" s="5">
        <v>904000</v>
      </c>
      <c r="E401" s="5">
        <v>200600</v>
      </c>
      <c r="F401" s="37">
        <f t="shared" si="7"/>
        <v>22.190265486725664</v>
      </c>
    </row>
    <row r="402" spans="1:6" ht="15">
      <c r="A402" s="39" t="s">
        <v>437</v>
      </c>
      <c r="B402" s="1" t="s">
        <v>219</v>
      </c>
      <c r="C402" s="1" t="s">
        <v>18</v>
      </c>
      <c r="D402" s="5">
        <v>613200</v>
      </c>
      <c r="E402" s="5">
        <v>51868</v>
      </c>
      <c r="F402" s="37">
        <f t="shared" si="7"/>
        <v>8.458577951728637</v>
      </c>
    </row>
    <row r="403" spans="1:6" ht="15">
      <c r="A403" s="39" t="s">
        <v>639</v>
      </c>
      <c r="B403" s="1" t="s">
        <v>219</v>
      </c>
      <c r="C403" s="1" t="s">
        <v>2</v>
      </c>
      <c r="D403" s="5">
        <v>3108000</v>
      </c>
      <c r="E403" s="5">
        <v>33000</v>
      </c>
      <c r="F403" s="37">
        <f t="shared" si="7"/>
        <v>1.0617760617760617</v>
      </c>
    </row>
    <row r="404" spans="1:6" ht="15">
      <c r="A404" s="39" t="s">
        <v>256</v>
      </c>
      <c r="B404" s="1" t="s">
        <v>219</v>
      </c>
      <c r="C404" s="1" t="s">
        <v>79</v>
      </c>
      <c r="D404" s="5">
        <v>2707000</v>
      </c>
      <c r="E404" s="5" t="s">
        <v>431</v>
      </c>
      <c r="F404" s="5" t="s">
        <v>431</v>
      </c>
    </row>
    <row r="405" spans="1:6" ht="15">
      <c r="A405" s="39" t="s">
        <v>65</v>
      </c>
      <c r="B405" s="1" t="s">
        <v>219</v>
      </c>
      <c r="C405" s="1" t="s">
        <v>131</v>
      </c>
      <c r="D405" s="5">
        <v>401000</v>
      </c>
      <c r="E405" s="5">
        <v>33000</v>
      </c>
      <c r="F405" s="37">
        <f t="shared" si="7"/>
        <v>8.229426433915211</v>
      </c>
    </row>
    <row r="406" spans="1:6" ht="24.75">
      <c r="A406" s="39" t="s">
        <v>14</v>
      </c>
      <c r="B406" s="1" t="s">
        <v>219</v>
      </c>
      <c r="C406" s="1" t="s">
        <v>55</v>
      </c>
      <c r="D406" s="5">
        <v>14370100</v>
      </c>
      <c r="E406" s="5">
        <v>3500364.71</v>
      </c>
      <c r="F406" s="37">
        <f t="shared" si="7"/>
        <v>24.3586663280005</v>
      </c>
    </row>
    <row r="407" spans="1:6" ht="15">
      <c r="A407" s="39" t="s">
        <v>280</v>
      </c>
      <c r="B407" s="1" t="s">
        <v>219</v>
      </c>
      <c r="C407" s="1" t="s">
        <v>199</v>
      </c>
      <c r="D407" s="5">
        <v>14008100</v>
      </c>
      <c r="E407" s="5">
        <v>3407844.81</v>
      </c>
      <c r="F407" s="37">
        <f t="shared" si="7"/>
        <v>24.32767334613545</v>
      </c>
    </row>
    <row r="408" spans="1:6" ht="24.75">
      <c r="A408" s="39" t="s">
        <v>662</v>
      </c>
      <c r="B408" s="1" t="s">
        <v>219</v>
      </c>
      <c r="C408" s="1" t="s">
        <v>267</v>
      </c>
      <c r="D408" s="5">
        <v>6447000</v>
      </c>
      <c r="E408" s="5">
        <v>2255184.22</v>
      </c>
      <c r="F408" s="37">
        <f t="shared" si="7"/>
        <v>34.98036637195595</v>
      </c>
    </row>
    <row r="409" spans="1:6" ht="15">
      <c r="A409" s="39" t="s">
        <v>342</v>
      </c>
      <c r="B409" s="1" t="s">
        <v>219</v>
      </c>
      <c r="C409" s="1" t="s">
        <v>326</v>
      </c>
      <c r="D409" s="5">
        <v>4950000</v>
      </c>
      <c r="E409" s="5">
        <v>1734369.57</v>
      </c>
      <c r="F409" s="37">
        <f t="shared" si="7"/>
        <v>35.037769090909094</v>
      </c>
    </row>
    <row r="410" spans="1:6" ht="15">
      <c r="A410" s="39" t="s">
        <v>386</v>
      </c>
      <c r="B410" s="1" t="s">
        <v>219</v>
      </c>
      <c r="C410" s="1" t="s">
        <v>390</v>
      </c>
      <c r="D410" s="5">
        <v>2000</v>
      </c>
      <c r="E410" s="5">
        <v>200</v>
      </c>
      <c r="F410" s="37">
        <f t="shared" si="7"/>
        <v>10</v>
      </c>
    </row>
    <row r="411" spans="1:6" ht="15">
      <c r="A411" s="39" t="s">
        <v>433</v>
      </c>
      <c r="B411" s="1" t="s">
        <v>219</v>
      </c>
      <c r="C411" s="1" t="s">
        <v>581</v>
      </c>
      <c r="D411" s="5">
        <v>1495000</v>
      </c>
      <c r="E411" s="5">
        <v>520614.65</v>
      </c>
      <c r="F411" s="37">
        <f t="shared" si="7"/>
        <v>34.82372240802676</v>
      </c>
    </row>
    <row r="412" spans="1:6" ht="15">
      <c r="A412" s="39" t="s">
        <v>579</v>
      </c>
      <c r="B412" s="1" t="s">
        <v>219</v>
      </c>
      <c r="C412" s="1" t="s">
        <v>339</v>
      </c>
      <c r="D412" s="5">
        <v>7195000</v>
      </c>
      <c r="E412" s="5">
        <v>1148588.59</v>
      </c>
      <c r="F412" s="37">
        <f t="shared" si="7"/>
        <v>15.963705211952748</v>
      </c>
    </row>
    <row r="413" spans="1:6" ht="15">
      <c r="A413" s="39" t="s">
        <v>106</v>
      </c>
      <c r="B413" s="1" t="s">
        <v>219</v>
      </c>
      <c r="C413" s="1" t="s">
        <v>406</v>
      </c>
      <c r="D413" s="5">
        <v>181000</v>
      </c>
      <c r="E413" s="5">
        <v>23429.95</v>
      </c>
      <c r="F413" s="37">
        <f t="shared" si="7"/>
        <v>12.944723756906079</v>
      </c>
    </row>
    <row r="414" spans="1:6" ht="15">
      <c r="A414" s="39" t="s">
        <v>295</v>
      </c>
      <c r="B414" s="1" t="s">
        <v>219</v>
      </c>
      <c r="C414" s="1" t="s">
        <v>460</v>
      </c>
      <c r="D414" s="5">
        <v>18850</v>
      </c>
      <c r="E414" s="5">
        <v>18850</v>
      </c>
      <c r="F414" s="37">
        <f t="shared" si="7"/>
        <v>100</v>
      </c>
    </row>
    <row r="415" spans="1:6" ht="15">
      <c r="A415" s="39" t="s">
        <v>220</v>
      </c>
      <c r="B415" s="1" t="s">
        <v>219</v>
      </c>
      <c r="C415" s="1" t="s">
        <v>510</v>
      </c>
      <c r="D415" s="5">
        <v>6296000</v>
      </c>
      <c r="E415" s="5">
        <v>994271.23</v>
      </c>
      <c r="F415" s="37">
        <f t="shared" si="7"/>
        <v>15.792109752223634</v>
      </c>
    </row>
    <row r="416" spans="1:6" ht="15">
      <c r="A416" s="39" t="s">
        <v>597</v>
      </c>
      <c r="B416" s="1" t="s">
        <v>219</v>
      </c>
      <c r="C416" s="1" t="s">
        <v>78</v>
      </c>
      <c r="D416" s="5">
        <v>579000</v>
      </c>
      <c r="E416" s="5">
        <v>62028.94</v>
      </c>
      <c r="F416" s="37">
        <f t="shared" si="7"/>
        <v>10.713115716753023</v>
      </c>
    </row>
    <row r="417" spans="1:6" ht="15">
      <c r="A417" s="39" t="s">
        <v>57</v>
      </c>
      <c r="B417" s="1" t="s">
        <v>219</v>
      </c>
      <c r="C417" s="1" t="s">
        <v>122</v>
      </c>
      <c r="D417" s="5">
        <v>120150</v>
      </c>
      <c r="E417" s="5">
        <v>50008.47</v>
      </c>
      <c r="F417" s="37">
        <f t="shared" si="7"/>
        <v>41.621697877652934</v>
      </c>
    </row>
    <row r="418" spans="1:6" ht="15">
      <c r="A418" s="39" t="s">
        <v>437</v>
      </c>
      <c r="B418" s="1" t="s">
        <v>219</v>
      </c>
      <c r="C418" s="1" t="s">
        <v>548</v>
      </c>
      <c r="D418" s="5">
        <v>366100</v>
      </c>
      <c r="E418" s="5">
        <v>4072</v>
      </c>
      <c r="F418" s="37">
        <f t="shared" si="7"/>
        <v>1.1122644086315214</v>
      </c>
    </row>
    <row r="419" spans="1:6" ht="15">
      <c r="A419" s="39" t="s">
        <v>639</v>
      </c>
      <c r="B419" s="1" t="s">
        <v>219</v>
      </c>
      <c r="C419" s="1" t="s">
        <v>687</v>
      </c>
      <c r="D419" s="5">
        <v>362000</v>
      </c>
      <c r="E419" s="5">
        <v>92519.9</v>
      </c>
      <c r="F419" s="37">
        <f t="shared" si="7"/>
        <v>25.557983425414367</v>
      </c>
    </row>
    <row r="420" spans="1:6" ht="15">
      <c r="A420" s="39" t="s">
        <v>65</v>
      </c>
      <c r="B420" s="1" t="s">
        <v>219</v>
      </c>
      <c r="C420" s="1" t="s">
        <v>119</v>
      </c>
      <c r="D420" s="5">
        <v>362000</v>
      </c>
      <c r="E420" s="5">
        <v>92519.9</v>
      </c>
      <c r="F420" s="37">
        <f t="shared" si="7"/>
        <v>25.557983425414367</v>
      </c>
    </row>
    <row r="421" spans="1:6" ht="15">
      <c r="A421" s="39" t="s">
        <v>529</v>
      </c>
      <c r="B421" s="1" t="s">
        <v>219</v>
      </c>
      <c r="C421" s="1" t="s">
        <v>412</v>
      </c>
      <c r="D421" s="5">
        <v>8165700</v>
      </c>
      <c r="E421" s="5">
        <v>842954.82</v>
      </c>
      <c r="F421" s="37">
        <f t="shared" si="7"/>
        <v>10.323117675153384</v>
      </c>
    </row>
    <row r="422" spans="1:6" ht="15">
      <c r="A422" s="39" t="s">
        <v>280</v>
      </c>
      <c r="B422" s="1" t="s">
        <v>219</v>
      </c>
      <c r="C422" s="1" t="s">
        <v>542</v>
      </c>
      <c r="D422" s="5">
        <v>7570700</v>
      </c>
      <c r="E422" s="5">
        <v>842954.82</v>
      </c>
      <c r="F422" s="37">
        <f t="shared" si="7"/>
        <v>11.134436974123926</v>
      </c>
    </row>
    <row r="423" spans="1:6" ht="15">
      <c r="A423" s="39" t="s">
        <v>579</v>
      </c>
      <c r="B423" s="1" t="s">
        <v>219</v>
      </c>
      <c r="C423" s="1" t="s">
        <v>539</v>
      </c>
      <c r="D423" s="5">
        <v>1095300</v>
      </c>
      <c r="E423" s="5" t="s">
        <v>431</v>
      </c>
      <c r="F423" s="5" t="s">
        <v>431</v>
      </c>
    </row>
    <row r="424" spans="1:6" ht="15">
      <c r="A424" s="39" t="s">
        <v>597</v>
      </c>
      <c r="B424" s="1" t="s">
        <v>219</v>
      </c>
      <c r="C424" s="1" t="s">
        <v>429</v>
      </c>
      <c r="D424" s="5">
        <v>700000</v>
      </c>
      <c r="E424" s="5" t="s">
        <v>431</v>
      </c>
      <c r="F424" s="5" t="s">
        <v>431</v>
      </c>
    </row>
    <row r="425" spans="1:6" ht="15">
      <c r="A425" s="39" t="s">
        <v>57</v>
      </c>
      <c r="B425" s="1" t="s">
        <v>219</v>
      </c>
      <c r="C425" s="1" t="s">
        <v>483</v>
      </c>
      <c r="D425" s="5">
        <v>395300</v>
      </c>
      <c r="E425" s="5" t="s">
        <v>431</v>
      </c>
      <c r="F425" s="5" t="s">
        <v>431</v>
      </c>
    </row>
    <row r="426" spans="1:6" ht="15">
      <c r="A426" s="39" t="s">
        <v>33</v>
      </c>
      <c r="B426" s="1" t="s">
        <v>219</v>
      </c>
      <c r="C426" s="1" t="s">
        <v>684</v>
      </c>
      <c r="D426" s="5">
        <v>528000</v>
      </c>
      <c r="E426" s="5" t="s">
        <v>431</v>
      </c>
      <c r="F426" s="5" t="s">
        <v>431</v>
      </c>
    </row>
    <row r="427" spans="1:6" ht="24.75">
      <c r="A427" s="39" t="s">
        <v>209</v>
      </c>
      <c r="B427" s="1" t="s">
        <v>219</v>
      </c>
      <c r="C427" s="1" t="s">
        <v>40</v>
      </c>
      <c r="D427" s="5">
        <v>48000</v>
      </c>
      <c r="E427" s="5" t="s">
        <v>431</v>
      </c>
      <c r="F427" s="5" t="s">
        <v>431</v>
      </c>
    </row>
    <row r="428" spans="1:6" ht="36.75">
      <c r="A428" s="39" t="s">
        <v>402</v>
      </c>
      <c r="B428" s="1" t="s">
        <v>219</v>
      </c>
      <c r="C428" s="1" t="s">
        <v>101</v>
      </c>
      <c r="D428" s="5">
        <v>480000</v>
      </c>
      <c r="E428" s="5" t="s">
        <v>431</v>
      </c>
      <c r="F428" s="5" t="s">
        <v>431</v>
      </c>
    </row>
    <row r="429" spans="1:6" ht="15">
      <c r="A429" s="39" t="s">
        <v>480</v>
      </c>
      <c r="B429" s="1" t="s">
        <v>219</v>
      </c>
      <c r="C429" s="1" t="s">
        <v>683</v>
      </c>
      <c r="D429" s="5">
        <v>5637400</v>
      </c>
      <c r="E429" s="5">
        <v>842954.82</v>
      </c>
      <c r="F429" s="37">
        <f t="shared" si="7"/>
        <v>14.952900627949054</v>
      </c>
    </row>
    <row r="430" spans="1:6" ht="15">
      <c r="A430" s="39" t="s">
        <v>587</v>
      </c>
      <c r="B430" s="1" t="s">
        <v>219</v>
      </c>
      <c r="C430" s="1" t="s">
        <v>247</v>
      </c>
      <c r="D430" s="5">
        <v>5387400</v>
      </c>
      <c r="E430" s="5">
        <v>800941.04</v>
      </c>
      <c r="F430" s="37">
        <f t="shared" si="7"/>
        <v>14.86693098711809</v>
      </c>
    </row>
    <row r="431" spans="1:6" ht="24.75">
      <c r="A431" s="39" t="s">
        <v>439</v>
      </c>
      <c r="B431" s="1" t="s">
        <v>219</v>
      </c>
      <c r="C431" s="1" t="s">
        <v>309</v>
      </c>
      <c r="D431" s="5">
        <v>250000</v>
      </c>
      <c r="E431" s="5">
        <v>42013.78</v>
      </c>
      <c r="F431" s="37">
        <f t="shared" si="7"/>
        <v>16.805512</v>
      </c>
    </row>
    <row r="432" spans="1:6" ht="15">
      <c r="A432" s="39" t="s">
        <v>437</v>
      </c>
      <c r="B432" s="1" t="s">
        <v>219</v>
      </c>
      <c r="C432" s="1" t="s">
        <v>207</v>
      </c>
      <c r="D432" s="5">
        <v>310000</v>
      </c>
      <c r="E432" s="5" t="s">
        <v>431</v>
      </c>
      <c r="F432" s="5" t="s">
        <v>431</v>
      </c>
    </row>
    <row r="433" spans="1:6" ht="15">
      <c r="A433" s="39" t="s">
        <v>639</v>
      </c>
      <c r="B433" s="1" t="s">
        <v>219</v>
      </c>
      <c r="C433" s="1" t="s">
        <v>191</v>
      </c>
      <c r="D433" s="5">
        <v>595000</v>
      </c>
      <c r="E433" s="5" t="s">
        <v>431</v>
      </c>
      <c r="F433" s="5" t="s">
        <v>431</v>
      </c>
    </row>
    <row r="434" spans="1:6" ht="15">
      <c r="A434" s="39" t="s">
        <v>256</v>
      </c>
      <c r="B434" s="1" t="s">
        <v>219</v>
      </c>
      <c r="C434" s="1" t="s">
        <v>262</v>
      </c>
      <c r="D434" s="5">
        <v>585000</v>
      </c>
      <c r="E434" s="5" t="s">
        <v>431</v>
      </c>
      <c r="F434" s="5" t="s">
        <v>431</v>
      </c>
    </row>
    <row r="435" spans="1:6" ht="15">
      <c r="A435" s="39" t="s">
        <v>65</v>
      </c>
      <c r="B435" s="1" t="s">
        <v>219</v>
      </c>
      <c r="C435" s="1" t="s">
        <v>335</v>
      </c>
      <c r="D435" s="5">
        <v>10000</v>
      </c>
      <c r="E435" s="5" t="s">
        <v>431</v>
      </c>
      <c r="F435" s="5" t="s">
        <v>431</v>
      </c>
    </row>
    <row r="436" spans="1:6" ht="15">
      <c r="A436" s="39" t="s">
        <v>686</v>
      </c>
      <c r="B436" s="1" t="s">
        <v>219</v>
      </c>
      <c r="C436" s="1" t="s">
        <v>532</v>
      </c>
      <c r="D436" s="5">
        <v>250000</v>
      </c>
      <c r="E436" s="5">
        <v>42013.78</v>
      </c>
      <c r="F436" s="37">
        <f t="shared" si="7"/>
        <v>16.805512</v>
      </c>
    </row>
    <row r="437" spans="1:6" ht="15">
      <c r="A437" s="39" t="s">
        <v>280</v>
      </c>
      <c r="B437" s="1" t="s">
        <v>219</v>
      </c>
      <c r="C437" s="1" t="s">
        <v>672</v>
      </c>
      <c r="D437" s="5">
        <v>250000</v>
      </c>
      <c r="E437" s="5">
        <v>42013.78</v>
      </c>
      <c r="F437" s="37">
        <f aca="true" t="shared" si="8" ref="F437:F500">E437/D437*100</f>
        <v>16.805512</v>
      </c>
    </row>
    <row r="438" spans="1:6" ht="15">
      <c r="A438" s="39" t="s">
        <v>480</v>
      </c>
      <c r="B438" s="1" t="s">
        <v>219</v>
      </c>
      <c r="C438" s="1" t="s">
        <v>259</v>
      </c>
      <c r="D438" s="5">
        <v>250000</v>
      </c>
      <c r="E438" s="5">
        <v>42013.78</v>
      </c>
      <c r="F438" s="37">
        <f t="shared" si="8"/>
        <v>16.805512</v>
      </c>
    </row>
    <row r="439" spans="1:6" ht="24.75">
      <c r="A439" s="39" t="s">
        <v>439</v>
      </c>
      <c r="B439" s="1" t="s">
        <v>219</v>
      </c>
      <c r="C439" s="1" t="s">
        <v>576</v>
      </c>
      <c r="D439" s="5">
        <v>250000</v>
      </c>
      <c r="E439" s="5">
        <v>42013.78</v>
      </c>
      <c r="F439" s="37">
        <f t="shared" si="8"/>
        <v>16.805512</v>
      </c>
    </row>
    <row r="440" spans="1:6" ht="15">
      <c r="A440" s="39" t="s">
        <v>588</v>
      </c>
      <c r="B440" s="1" t="s">
        <v>219</v>
      </c>
      <c r="C440" s="1" t="s">
        <v>237</v>
      </c>
      <c r="D440" s="5">
        <v>2134400</v>
      </c>
      <c r="E440" s="5" t="s">
        <v>431</v>
      </c>
      <c r="F440" s="5" t="s">
        <v>431</v>
      </c>
    </row>
    <row r="441" spans="1:6" ht="15">
      <c r="A441" s="39" t="s">
        <v>280</v>
      </c>
      <c r="B441" s="1" t="s">
        <v>219</v>
      </c>
      <c r="C441" s="1" t="s">
        <v>383</v>
      </c>
      <c r="D441" s="5">
        <v>2134400</v>
      </c>
      <c r="E441" s="5" t="s">
        <v>431</v>
      </c>
      <c r="F441" s="5" t="s">
        <v>431</v>
      </c>
    </row>
    <row r="442" spans="1:6" ht="15">
      <c r="A442" s="39" t="s">
        <v>480</v>
      </c>
      <c r="B442" s="1" t="s">
        <v>219</v>
      </c>
      <c r="C442" s="1" t="s">
        <v>658</v>
      </c>
      <c r="D442" s="5">
        <v>2134400</v>
      </c>
      <c r="E442" s="5" t="s">
        <v>431</v>
      </c>
      <c r="F442" s="5" t="s">
        <v>431</v>
      </c>
    </row>
    <row r="443" spans="1:6" ht="15">
      <c r="A443" s="39" t="s">
        <v>587</v>
      </c>
      <c r="B443" s="1" t="s">
        <v>219</v>
      </c>
      <c r="C443" s="1" t="s">
        <v>80</v>
      </c>
      <c r="D443" s="5">
        <v>2134400</v>
      </c>
      <c r="E443" s="5" t="s">
        <v>431</v>
      </c>
      <c r="F443" s="5" t="s">
        <v>431</v>
      </c>
    </row>
    <row r="444" spans="1:6" ht="15">
      <c r="A444" s="39" t="s">
        <v>653</v>
      </c>
      <c r="B444" s="1" t="s">
        <v>219</v>
      </c>
      <c r="C444" s="1" t="s">
        <v>373</v>
      </c>
      <c r="D444" s="5">
        <v>3253000</v>
      </c>
      <c r="E444" s="5">
        <v>800941.04</v>
      </c>
      <c r="F444" s="37">
        <f t="shared" si="8"/>
        <v>24.621612050415003</v>
      </c>
    </row>
    <row r="445" spans="1:6" ht="15">
      <c r="A445" s="39" t="s">
        <v>280</v>
      </c>
      <c r="B445" s="1" t="s">
        <v>219</v>
      </c>
      <c r="C445" s="1" t="s">
        <v>502</v>
      </c>
      <c r="D445" s="5">
        <v>3253000</v>
      </c>
      <c r="E445" s="5">
        <v>800941.04</v>
      </c>
      <c r="F445" s="37">
        <f t="shared" si="8"/>
        <v>24.621612050415003</v>
      </c>
    </row>
    <row r="446" spans="1:6" ht="15">
      <c r="A446" s="39" t="s">
        <v>480</v>
      </c>
      <c r="B446" s="1" t="s">
        <v>219</v>
      </c>
      <c r="C446" s="1" t="s">
        <v>90</v>
      </c>
      <c r="D446" s="5">
        <v>3253000</v>
      </c>
      <c r="E446" s="5">
        <v>800941.04</v>
      </c>
      <c r="F446" s="37">
        <f t="shared" si="8"/>
        <v>24.621612050415003</v>
      </c>
    </row>
    <row r="447" spans="1:6" ht="15">
      <c r="A447" s="39" t="s">
        <v>587</v>
      </c>
      <c r="B447" s="1" t="s">
        <v>219</v>
      </c>
      <c r="C447" s="1" t="s">
        <v>359</v>
      </c>
      <c r="D447" s="5">
        <v>3253000</v>
      </c>
      <c r="E447" s="5">
        <v>800941.04</v>
      </c>
      <c r="F447" s="37">
        <f t="shared" si="8"/>
        <v>24.621612050415003</v>
      </c>
    </row>
    <row r="448" spans="1:6" ht="15">
      <c r="A448" s="39" t="s">
        <v>310</v>
      </c>
      <c r="B448" s="1" t="s">
        <v>219</v>
      </c>
      <c r="C448" s="1" t="s">
        <v>74</v>
      </c>
      <c r="D448" s="5">
        <v>2528300</v>
      </c>
      <c r="E448" s="5" t="s">
        <v>431</v>
      </c>
      <c r="F448" s="5" t="s">
        <v>431</v>
      </c>
    </row>
    <row r="449" spans="1:6" ht="15">
      <c r="A449" s="39" t="s">
        <v>280</v>
      </c>
      <c r="B449" s="1" t="s">
        <v>219</v>
      </c>
      <c r="C449" s="1" t="s">
        <v>210</v>
      </c>
      <c r="D449" s="5">
        <v>1933300</v>
      </c>
      <c r="E449" s="5" t="s">
        <v>431</v>
      </c>
      <c r="F449" s="5" t="s">
        <v>431</v>
      </c>
    </row>
    <row r="450" spans="1:6" ht="15">
      <c r="A450" s="39" t="s">
        <v>579</v>
      </c>
      <c r="B450" s="1" t="s">
        <v>219</v>
      </c>
      <c r="C450" s="1" t="s">
        <v>357</v>
      </c>
      <c r="D450" s="5">
        <v>1095300</v>
      </c>
      <c r="E450" s="5" t="s">
        <v>431</v>
      </c>
      <c r="F450" s="5" t="s">
        <v>431</v>
      </c>
    </row>
    <row r="451" spans="1:6" ht="15">
      <c r="A451" s="39" t="s">
        <v>597</v>
      </c>
      <c r="B451" s="1" t="s">
        <v>219</v>
      </c>
      <c r="C451" s="1" t="s">
        <v>91</v>
      </c>
      <c r="D451" s="5">
        <v>700000</v>
      </c>
      <c r="E451" s="5" t="s">
        <v>431</v>
      </c>
      <c r="F451" s="5" t="s">
        <v>431</v>
      </c>
    </row>
    <row r="452" spans="1:6" ht="15">
      <c r="A452" s="39" t="s">
        <v>57</v>
      </c>
      <c r="B452" s="1" t="s">
        <v>219</v>
      </c>
      <c r="C452" s="1" t="s">
        <v>133</v>
      </c>
      <c r="D452" s="5">
        <v>395300</v>
      </c>
      <c r="E452" s="5" t="s">
        <v>431</v>
      </c>
      <c r="F452" s="5" t="s">
        <v>431</v>
      </c>
    </row>
    <row r="453" spans="1:6" ht="15">
      <c r="A453" s="39" t="s">
        <v>33</v>
      </c>
      <c r="B453" s="1" t="s">
        <v>219</v>
      </c>
      <c r="C453" s="1" t="s">
        <v>354</v>
      </c>
      <c r="D453" s="5">
        <v>528000</v>
      </c>
      <c r="E453" s="5" t="s">
        <v>431</v>
      </c>
      <c r="F453" s="5" t="s">
        <v>431</v>
      </c>
    </row>
    <row r="454" spans="1:6" ht="24.75">
      <c r="A454" s="39" t="s">
        <v>209</v>
      </c>
      <c r="B454" s="1" t="s">
        <v>219</v>
      </c>
      <c r="C454" s="1" t="s">
        <v>556</v>
      </c>
      <c r="D454" s="5">
        <v>48000</v>
      </c>
      <c r="E454" s="5" t="s">
        <v>431</v>
      </c>
      <c r="F454" s="5" t="s">
        <v>431</v>
      </c>
    </row>
    <row r="455" spans="1:6" ht="36.75">
      <c r="A455" s="39" t="s">
        <v>402</v>
      </c>
      <c r="B455" s="1" t="s">
        <v>219</v>
      </c>
      <c r="C455" s="1" t="s">
        <v>608</v>
      </c>
      <c r="D455" s="5">
        <v>480000</v>
      </c>
      <c r="E455" s="5" t="s">
        <v>431</v>
      </c>
      <c r="F455" s="5" t="s">
        <v>431</v>
      </c>
    </row>
    <row r="456" spans="1:6" ht="15">
      <c r="A456" s="39" t="s">
        <v>437</v>
      </c>
      <c r="B456" s="1" t="s">
        <v>219</v>
      </c>
      <c r="C456" s="1" t="s">
        <v>562</v>
      </c>
      <c r="D456" s="5">
        <v>310000</v>
      </c>
      <c r="E456" s="5" t="s">
        <v>431</v>
      </c>
      <c r="F456" s="5" t="s">
        <v>431</v>
      </c>
    </row>
    <row r="457" spans="1:6" ht="15">
      <c r="A457" s="39" t="s">
        <v>639</v>
      </c>
      <c r="B457" s="1" t="s">
        <v>219</v>
      </c>
      <c r="C457" s="1" t="s">
        <v>702</v>
      </c>
      <c r="D457" s="5">
        <v>595000</v>
      </c>
      <c r="E457" s="5" t="s">
        <v>431</v>
      </c>
      <c r="F457" s="5" t="s">
        <v>431</v>
      </c>
    </row>
    <row r="458" spans="1:6" ht="15">
      <c r="A458" s="39" t="s">
        <v>256</v>
      </c>
      <c r="B458" s="1" t="s">
        <v>219</v>
      </c>
      <c r="C458" s="1" t="s">
        <v>75</v>
      </c>
      <c r="D458" s="5">
        <v>585000</v>
      </c>
      <c r="E458" s="5" t="s">
        <v>431</v>
      </c>
      <c r="F458" s="5" t="s">
        <v>431</v>
      </c>
    </row>
    <row r="459" spans="1:6" ht="15">
      <c r="A459" s="39" t="s">
        <v>65</v>
      </c>
      <c r="B459" s="1" t="s">
        <v>219</v>
      </c>
      <c r="C459" s="1" t="s">
        <v>129</v>
      </c>
      <c r="D459" s="5">
        <v>10000</v>
      </c>
      <c r="E459" s="5" t="s">
        <v>431</v>
      </c>
      <c r="F459" s="5" t="s">
        <v>431</v>
      </c>
    </row>
    <row r="460" spans="1:6" ht="15">
      <c r="A460" s="39" t="s">
        <v>557</v>
      </c>
      <c r="B460" s="1" t="s">
        <v>219</v>
      </c>
      <c r="C460" s="1" t="s">
        <v>86</v>
      </c>
      <c r="D460" s="5">
        <v>3891900</v>
      </c>
      <c r="E460" s="5">
        <v>400637.39</v>
      </c>
      <c r="F460" s="37">
        <f t="shared" si="8"/>
        <v>10.29413371361032</v>
      </c>
    </row>
    <row r="461" spans="1:6" ht="15">
      <c r="A461" s="39" t="s">
        <v>280</v>
      </c>
      <c r="B461" s="1" t="s">
        <v>219</v>
      </c>
      <c r="C461" s="1" t="s">
        <v>222</v>
      </c>
      <c r="D461" s="5">
        <v>3831900</v>
      </c>
      <c r="E461" s="5">
        <v>400337.39</v>
      </c>
      <c r="F461" s="37">
        <f t="shared" si="8"/>
        <v>10.447490539941022</v>
      </c>
    </row>
    <row r="462" spans="1:6" ht="24.75">
      <c r="A462" s="39" t="s">
        <v>662</v>
      </c>
      <c r="B462" s="1" t="s">
        <v>219</v>
      </c>
      <c r="C462" s="1" t="s">
        <v>297</v>
      </c>
      <c r="D462" s="5">
        <v>1279900</v>
      </c>
      <c r="E462" s="5">
        <v>333923.39</v>
      </c>
      <c r="F462" s="37">
        <f t="shared" si="8"/>
        <v>26.089803109617936</v>
      </c>
    </row>
    <row r="463" spans="1:6" ht="15">
      <c r="A463" s="39" t="s">
        <v>342</v>
      </c>
      <c r="B463" s="1" t="s">
        <v>219</v>
      </c>
      <c r="C463" s="1" t="s">
        <v>358</v>
      </c>
      <c r="D463" s="5">
        <v>983000</v>
      </c>
      <c r="E463" s="5">
        <v>263031.57</v>
      </c>
      <c r="F463" s="37">
        <f t="shared" si="8"/>
        <v>26.758043743641913</v>
      </c>
    </row>
    <row r="464" spans="1:6" ht="15">
      <c r="A464" s="39" t="s">
        <v>433</v>
      </c>
      <c r="B464" s="1" t="s">
        <v>219</v>
      </c>
      <c r="C464" s="1" t="s">
        <v>612</v>
      </c>
      <c r="D464" s="5">
        <v>296900</v>
      </c>
      <c r="E464" s="5">
        <v>70891.82</v>
      </c>
      <c r="F464" s="37">
        <f t="shared" si="8"/>
        <v>23.877339171438198</v>
      </c>
    </row>
    <row r="465" spans="1:6" ht="15">
      <c r="A465" s="39" t="s">
        <v>579</v>
      </c>
      <c r="B465" s="1" t="s">
        <v>219</v>
      </c>
      <c r="C465" s="1" t="s">
        <v>375</v>
      </c>
      <c r="D465" s="5">
        <v>2327000</v>
      </c>
      <c r="E465" s="5">
        <v>5314</v>
      </c>
      <c r="F465" s="37">
        <f t="shared" si="8"/>
        <v>0.2283626987537602</v>
      </c>
    </row>
    <row r="466" spans="1:6" ht="15">
      <c r="A466" s="39" t="s">
        <v>295</v>
      </c>
      <c r="B466" s="1" t="s">
        <v>219</v>
      </c>
      <c r="C466" s="1" t="s">
        <v>481</v>
      </c>
      <c r="D466" s="5">
        <v>130000</v>
      </c>
      <c r="E466" s="5">
        <v>2314</v>
      </c>
      <c r="F466" s="37">
        <f t="shared" si="8"/>
        <v>1.78</v>
      </c>
    </row>
    <row r="467" spans="1:6" ht="15">
      <c r="A467" s="39" t="s">
        <v>57</v>
      </c>
      <c r="B467" s="1" t="s">
        <v>219</v>
      </c>
      <c r="C467" s="1" t="s">
        <v>166</v>
      </c>
      <c r="D467" s="5">
        <v>2197000</v>
      </c>
      <c r="E467" s="5">
        <v>3000</v>
      </c>
      <c r="F467" s="37">
        <f t="shared" si="8"/>
        <v>0.13654984069185253</v>
      </c>
    </row>
    <row r="468" spans="1:6" ht="15">
      <c r="A468" s="39" t="s">
        <v>437</v>
      </c>
      <c r="B468" s="1" t="s">
        <v>219</v>
      </c>
      <c r="C468" s="1" t="s">
        <v>573</v>
      </c>
      <c r="D468" s="5">
        <v>225000</v>
      </c>
      <c r="E468" s="5">
        <v>61100</v>
      </c>
      <c r="F468" s="37">
        <f t="shared" si="8"/>
        <v>27.155555555555555</v>
      </c>
    </row>
    <row r="469" spans="1:6" ht="15">
      <c r="A469" s="39" t="s">
        <v>639</v>
      </c>
      <c r="B469" s="1" t="s">
        <v>219</v>
      </c>
      <c r="C469" s="1" t="s">
        <v>17</v>
      </c>
      <c r="D469" s="5">
        <v>60000</v>
      </c>
      <c r="E469" s="5">
        <v>300</v>
      </c>
      <c r="F469" s="37">
        <f t="shared" si="8"/>
        <v>0.5</v>
      </c>
    </row>
    <row r="470" spans="1:6" ht="15">
      <c r="A470" s="39" t="s">
        <v>65</v>
      </c>
      <c r="B470" s="1" t="s">
        <v>219</v>
      </c>
      <c r="C470" s="1" t="s">
        <v>161</v>
      </c>
      <c r="D470" s="5">
        <v>60000</v>
      </c>
      <c r="E470" s="5">
        <v>300</v>
      </c>
      <c r="F470" s="37">
        <f t="shared" si="8"/>
        <v>0.5</v>
      </c>
    </row>
    <row r="471" spans="1:6" ht="15">
      <c r="A471" s="39" t="s">
        <v>323</v>
      </c>
      <c r="B471" s="1" t="s">
        <v>219</v>
      </c>
      <c r="C471" s="1" t="s">
        <v>215</v>
      </c>
      <c r="D471" s="5">
        <v>465000</v>
      </c>
      <c r="E471" s="5">
        <v>66714</v>
      </c>
      <c r="F471" s="37">
        <f t="shared" si="8"/>
        <v>14.347096774193549</v>
      </c>
    </row>
    <row r="472" spans="1:6" ht="15">
      <c r="A472" s="39" t="s">
        <v>280</v>
      </c>
      <c r="B472" s="1" t="s">
        <v>219</v>
      </c>
      <c r="C472" s="1" t="s">
        <v>355</v>
      </c>
      <c r="D472" s="5">
        <v>405000</v>
      </c>
      <c r="E472" s="5">
        <v>66414</v>
      </c>
      <c r="F472" s="37">
        <f t="shared" si="8"/>
        <v>16.398518518518518</v>
      </c>
    </row>
    <row r="473" spans="1:6" ht="15">
      <c r="A473" s="39" t="s">
        <v>579</v>
      </c>
      <c r="B473" s="1" t="s">
        <v>219</v>
      </c>
      <c r="C473" s="1" t="s">
        <v>495</v>
      </c>
      <c r="D473" s="5">
        <v>180000</v>
      </c>
      <c r="E473" s="5">
        <v>5314</v>
      </c>
      <c r="F473" s="37">
        <f t="shared" si="8"/>
        <v>2.952222222222222</v>
      </c>
    </row>
    <row r="474" spans="1:6" ht="15">
      <c r="A474" s="39" t="s">
        <v>295</v>
      </c>
      <c r="B474" s="1" t="s">
        <v>219</v>
      </c>
      <c r="C474" s="1" t="s">
        <v>59</v>
      </c>
      <c r="D474" s="5">
        <v>130000</v>
      </c>
      <c r="E474" s="5">
        <v>2314</v>
      </c>
      <c r="F474" s="37">
        <f t="shared" si="8"/>
        <v>1.78</v>
      </c>
    </row>
    <row r="475" spans="1:6" ht="15">
      <c r="A475" s="39" t="s">
        <v>57</v>
      </c>
      <c r="B475" s="1" t="s">
        <v>219</v>
      </c>
      <c r="C475" s="1" t="s">
        <v>444</v>
      </c>
      <c r="D475" s="5">
        <v>50000</v>
      </c>
      <c r="E475" s="5">
        <v>3000</v>
      </c>
      <c r="F475" s="37">
        <f t="shared" si="8"/>
        <v>6</v>
      </c>
    </row>
    <row r="476" spans="1:6" ht="15">
      <c r="A476" s="39" t="s">
        <v>437</v>
      </c>
      <c r="B476" s="1" t="s">
        <v>219</v>
      </c>
      <c r="C476" s="1" t="s">
        <v>4</v>
      </c>
      <c r="D476" s="5">
        <v>225000</v>
      </c>
      <c r="E476" s="5">
        <v>61100</v>
      </c>
      <c r="F476" s="37">
        <f t="shared" si="8"/>
        <v>27.155555555555555</v>
      </c>
    </row>
    <row r="477" spans="1:6" ht="15">
      <c r="A477" s="39" t="s">
        <v>639</v>
      </c>
      <c r="B477" s="1" t="s">
        <v>219</v>
      </c>
      <c r="C477" s="1" t="s">
        <v>130</v>
      </c>
      <c r="D477" s="5">
        <v>60000</v>
      </c>
      <c r="E477" s="5">
        <v>300</v>
      </c>
      <c r="F477" s="37">
        <f t="shared" si="8"/>
        <v>0.5</v>
      </c>
    </row>
    <row r="478" spans="1:6" ht="15">
      <c r="A478" s="39" t="s">
        <v>65</v>
      </c>
      <c r="B478" s="1" t="s">
        <v>219</v>
      </c>
      <c r="C478" s="1" t="s">
        <v>284</v>
      </c>
      <c r="D478" s="5">
        <v>60000</v>
      </c>
      <c r="E478" s="5">
        <v>300</v>
      </c>
      <c r="F478" s="37">
        <f t="shared" si="8"/>
        <v>0.5</v>
      </c>
    </row>
    <row r="479" spans="1:6" ht="15">
      <c r="A479" s="39" t="s">
        <v>497</v>
      </c>
      <c r="B479" s="1" t="s">
        <v>219</v>
      </c>
      <c r="C479" s="1" t="s">
        <v>487</v>
      </c>
      <c r="D479" s="5">
        <v>2147000</v>
      </c>
      <c r="E479" s="5" t="s">
        <v>431</v>
      </c>
      <c r="F479" s="5" t="s">
        <v>431</v>
      </c>
    </row>
    <row r="480" spans="1:6" ht="15">
      <c r="A480" s="39" t="s">
        <v>280</v>
      </c>
      <c r="B480" s="1" t="s">
        <v>219</v>
      </c>
      <c r="C480" s="1" t="s">
        <v>626</v>
      </c>
      <c r="D480" s="5">
        <v>2147000</v>
      </c>
      <c r="E480" s="5" t="s">
        <v>431</v>
      </c>
      <c r="F480" s="5" t="s">
        <v>431</v>
      </c>
    </row>
    <row r="481" spans="1:6" ht="15">
      <c r="A481" s="39" t="s">
        <v>579</v>
      </c>
      <c r="B481" s="1" t="s">
        <v>219</v>
      </c>
      <c r="C481" s="1" t="s">
        <v>621</v>
      </c>
      <c r="D481" s="5">
        <v>2147000</v>
      </c>
      <c r="E481" s="5" t="s">
        <v>431</v>
      </c>
      <c r="F481" s="5" t="s">
        <v>431</v>
      </c>
    </row>
    <row r="482" spans="1:6" ht="15">
      <c r="A482" s="39" t="s">
        <v>57</v>
      </c>
      <c r="B482" s="1" t="s">
        <v>219</v>
      </c>
      <c r="C482" s="1" t="s">
        <v>563</v>
      </c>
      <c r="D482" s="5">
        <v>2147000</v>
      </c>
      <c r="E482" s="5" t="s">
        <v>431</v>
      </c>
      <c r="F482" s="5" t="s">
        <v>431</v>
      </c>
    </row>
    <row r="483" spans="1:6" ht="24.75">
      <c r="A483" s="39" t="s">
        <v>501</v>
      </c>
      <c r="B483" s="1" t="s">
        <v>219</v>
      </c>
      <c r="C483" s="1" t="s">
        <v>324</v>
      </c>
      <c r="D483" s="5">
        <v>1279900</v>
      </c>
      <c r="E483" s="5">
        <v>333923.39</v>
      </c>
      <c r="F483" s="37">
        <f t="shared" si="8"/>
        <v>26.089803109617936</v>
      </c>
    </row>
    <row r="484" spans="1:6" ht="15">
      <c r="A484" s="39" t="s">
        <v>280</v>
      </c>
      <c r="B484" s="1" t="s">
        <v>219</v>
      </c>
      <c r="C484" s="1" t="s">
        <v>463</v>
      </c>
      <c r="D484" s="5">
        <v>1279900</v>
      </c>
      <c r="E484" s="5">
        <v>333923.39</v>
      </c>
      <c r="F484" s="37">
        <f t="shared" si="8"/>
        <v>26.089803109617936</v>
      </c>
    </row>
    <row r="485" spans="1:6" ht="24.75">
      <c r="A485" s="39" t="s">
        <v>662</v>
      </c>
      <c r="B485" s="1" t="s">
        <v>219</v>
      </c>
      <c r="C485" s="1" t="s">
        <v>530</v>
      </c>
      <c r="D485" s="5">
        <v>1279900</v>
      </c>
      <c r="E485" s="5">
        <v>333923.39</v>
      </c>
      <c r="F485" s="37">
        <f t="shared" si="8"/>
        <v>26.089803109617936</v>
      </c>
    </row>
    <row r="486" spans="1:6" ht="15">
      <c r="A486" s="39" t="s">
        <v>342</v>
      </c>
      <c r="B486" s="1" t="s">
        <v>219</v>
      </c>
      <c r="C486" s="1" t="s">
        <v>582</v>
      </c>
      <c r="D486" s="5">
        <v>983000</v>
      </c>
      <c r="E486" s="5">
        <v>263031.57</v>
      </c>
      <c r="F486" s="37">
        <f t="shared" si="8"/>
        <v>26.758043743641913</v>
      </c>
    </row>
    <row r="487" spans="1:6" ht="15">
      <c r="A487" s="39" t="s">
        <v>433</v>
      </c>
      <c r="B487" s="1" t="s">
        <v>219</v>
      </c>
      <c r="C487" s="1" t="s">
        <v>141</v>
      </c>
      <c r="D487" s="5">
        <v>296900</v>
      </c>
      <c r="E487" s="5">
        <v>70891.82</v>
      </c>
      <c r="F487" s="37">
        <f t="shared" si="8"/>
        <v>23.877339171438198</v>
      </c>
    </row>
    <row r="488" spans="1:6" ht="15">
      <c r="A488" s="39" t="s">
        <v>303</v>
      </c>
      <c r="B488" s="1" t="s">
        <v>219</v>
      </c>
      <c r="C488" s="1" t="s">
        <v>464</v>
      </c>
      <c r="D488" s="5">
        <v>2003500</v>
      </c>
      <c r="E488" s="5">
        <v>500874.99</v>
      </c>
      <c r="F488" s="37">
        <f t="shared" si="8"/>
        <v>24.99999950087347</v>
      </c>
    </row>
    <row r="489" spans="1:6" ht="15">
      <c r="A489" s="39" t="s">
        <v>280</v>
      </c>
      <c r="B489" s="1" t="s">
        <v>219</v>
      </c>
      <c r="C489" s="1" t="s">
        <v>595</v>
      </c>
      <c r="D489" s="5">
        <v>2003500</v>
      </c>
      <c r="E489" s="5">
        <v>500874.99</v>
      </c>
      <c r="F489" s="37">
        <f t="shared" si="8"/>
        <v>24.99999950087347</v>
      </c>
    </row>
    <row r="490" spans="1:6" ht="15">
      <c r="A490" s="39" t="s">
        <v>33</v>
      </c>
      <c r="B490" s="1" t="s">
        <v>219</v>
      </c>
      <c r="C490" s="1" t="s">
        <v>41</v>
      </c>
      <c r="D490" s="5">
        <v>2003500</v>
      </c>
      <c r="E490" s="5">
        <v>500874.99</v>
      </c>
      <c r="F490" s="37">
        <f t="shared" si="8"/>
        <v>24.99999950087347</v>
      </c>
    </row>
    <row r="491" spans="1:6" ht="24.75">
      <c r="A491" s="39" t="s">
        <v>209</v>
      </c>
      <c r="B491" s="1" t="s">
        <v>219</v>
      </c>
      <c r="C491" s="1" t="s">
        <v>248</v>
      </c>
      <c r="D491" s="5">
        <v>2003500</v>
      </c>
      <c r="E491" s="5">
        <v>500874.99</v>
      </c>
      <c r="F491" s="37">
        <f t="shared" si="8"/>
        <v>24.99999950087347</v>
      </c>
    </row>
    <row r="492" spans="1:6" ht="15">
      <c r="A492" s="39" t="s">
        <v>427</v>
      </c>
      <c r="B492" s="1" t="s">
        <v>219</v>
      </c>
      <c r="C492" s="1" t="s">
        <v>168</v>
      </c>
      <c r="D492" s="5">
        <v>2003500</v>
      </c>
      <c r="E492" s="5">
        <v>500874.99</v>
      </c>
      <c r="F492" s="37">
        <f t="shared" si="8"/>
        <v>24.99999950087347</v>
      </c>
    </row>
    <row r="493" spans="1:6" ht="15">
      <c r="A493" s="39" t="s">
        <v>280</v>
      </c>
      <c r="B493" s="1" t="s">
        <v>219</v>
      </c>
      <c r="C493" s="1" t="s">
        <v>311</v>
      </c>
      <c r="D493" s="5">
        <v>2003500</v>
      </c>
      <c r="E493" s="5">
        <v>500874.99</v>
      </c>
      <c r="F493" s="37">
        <f t="shared" si="8"/>
        <v>24.99999950087347</v>
      </c>
    </row>
    <row r="494" spans="1:6" ht="15">
      <c r="A494" s="39" t="s">
        <v>33</v>
      </c>
      <c r="B494" s="1" t="s">
        <v>219</v>
      </c>
      <c r="C494" s="1" t="s">
        <v>455</v>
      </c>
      <c r="D494" s="5">
        <v>2003500</v>
      </c>
      <c r="E494" s="5">
        <v>500874.99</v>
      </c>
      <c r="F494" s="37">
        <f t="shared" si="8"/>
        <v>24.99999950087347</v>
      </c>
    </row>
    <row r="495" spans="1:6" ht="24.75">
      <c r="A495" s="39" t="s">
        <v>209</v>
      </c>
      <c r="B495" s="1" t="s">
        <v>219</v>
      </c>
      <c r="C495" s="1" t="s">
        <v>506</v>
      </c>
      <c r="D495" s="5">
        <v>2003500</v>
      </c>
      <c r="E495" s="5">
        <v>500874.99</v>
      </c>
      <c r="F495" s="37">
        <f t="shared" si="8"/>
        <v>24.99999950087347</v>
      </c>
    </row>
    <row r="496" spans="1:6" ht="48.75">
      <c r="A496" s="39" t="s">
        <v>139</v>
      </c>
      <c r="B496" s="1" t="s">
        <v>219</v>
      </c>
      <c r="C496" s="1" t="s">
        <v>668</v>
      </c>
      <c r="D496" s="5">
        <v>17914000</v>
      </c>
      <c r="E496" s="5">
        <v>4477500</v>
      </c>
      <c r="F496" s="37">
        <f t="shared" si="8"/>
        <v>24.994417773808195</v>
      </c>
    </row>
    <row r="497" spans="1:6" ht="15">
      <c r="A497" s="39" t="s">
        <v>280</v>
      </c>
      <c r="B497" s="1" t="s">
        <v>219</v>
      </c>
      <c r="C497" s="1" t="s">
        <v>104</v>
      </c>
      <c r="D497" s="5">
        <v>17914000</v>
      </c>
      <c r="E497" s="5">
        <v>4477500</v>
      </c>
      <c r="F497" s="37">
        <f t="shared" si="8"/>
        <v>24.994417773808195</v>
      </c>
    </row>
    <row r="498" spans="1:6" ht="15">
      <c r="A498" s="39" t="s">
        <v>605</v>
      </c>
      <c r="B498" s="1" t="s">
        <v>219</v>
      </c>
      <c r="C498" s="1" t="s">
        <v>175</v>
      </c>
      <c r="D498" s="5">
        <v>17914000</v>
      </c>
      <c r="E498" s="5">
        <v>4477500</v>
      </c>
      <c r="F498" s="37">
        <f t="shared" si="8"/>
        <v>24.994417773808195</v>
      </c>
    </row>
    <row r="499" spans="1:6" ht="24.75">
      <c r="A499" s="39" t="s">
        <v>76</v>
      </c>
      <c r="B499" s="1" t="s">
        <v>219</v>
      </c>
      <c r="C499" s="1" t="s">
        <v>389</v>
      </c>
      <c r="D499" s="5">
        <v>17914000</v>
      </c>
      <c r="E499" s="5">
        <v>4477500</v>
      </c>
      <c r="F499" s="37">
        <f t="shared" si="8"/>
        <v>24.994417773808195</v>
      </c>
    </row>
    <row r="500" spans="1:6" ht="36.75">
      <c r="A500" s="39" t="s">
        <v>5</v>
      </c>
      <c r="B500" s="1" t="s">
        <v>219</v>
      </c>
      <c r="C500" s="1" t="s">
        <v>95</v>
      </c>
      <c r="D500" s="5">
        <v>17914000</v>
      </c>
      <c r="E500" s="5">
        <v>4477500</v>
      </c>
      <c r="F500" s="37">
        <f t="shared" si="8"/>
        <v>24.994417773808195</v>
      </c>
    </row>
    <row r="501" spans="1:6" ht="15">
      <c r="A501" s="39" t="s">
        <v>280</v>
      </c>
      <c r="B501" s="1" t="s">
        <v>219</v>
      </c>
      <c r="C501" s="1" t="s">
        <v>234</v>
      </c>
      <c r="D501" s="5">
        <v>17914000</v>
      </c>
      <c r="E501" s="5">
        <v>4477500</v>
      </c>
      <c r="F501" s="37">
        <f>E501/D501*100</f>
        <v>24.994417773808195</v>
      </c>
    </row>
    <row r="502" spans="1:6" ht="15">
      <c r="A502" s="39" t="s">
        <v>605</v>
      </c>
      <c r="B502" s="1" t="s">
        <v>219</v>
      </c>
      <c r="C502" s="1" t="s">
        <v>456</v>
      </c>
      <c r="D502" s="5">
        <v>17914000</v>
      </c>
      <c r="E502" s="5">
        <v>4477500</v>
      </c>
      <c r="F502" s="37">
        <f>E502/D502*100</f>
        <v>24.994417773808195</v>
      </c>
    </row>
    <row r="503" spans="1:6" ht="24.75">
      <c r="A503" s="39" t="s">
        <v>76</v>
      </c>
      <c r="B503" s="1" t="s">
        <v>219</v>
      </c>
      <c r="C503" s="1" t="s">
        <v>509</v>
      </c>
      <c r="D503" s="5">
        <v>17914000</v>
      </c>
      <c r="E503" s="5">
        <v>4477500</v>
      </c>
      <c r="F503" s="37">
        <f>E503/D503*100</f>
        <v>24.994417773808195</v>
      </c>
    </row>
    <row r="504" spans="1:6" ht="15.75" thickBot="1">
      <c r="A504" s="32"/>
      <c r="B504" s="17"/>
      <c r="C504" s="7"/>
      <c r="D504" s="27"/>
      <c r="E504" s="27"/>
      <c r="F504" s="37"/>
    </row>
    <row r="505" spans="1:6" ht="25.5" thickBot="1">
      <c r="A505" s="31" t="s">
        <v>9</v>
      </c>
      <c r="B505" s="23">
        <v>450</v>
      </c>
      <c r="C505" s="28" t="s">
        <v>395</v>
      </c>
      <c r="D505" s="29">
        <v>-49481256.56</v>
      </c>
      <c r="E505" s="29">
        <v>14014431.88</v>
      </c>
      <c r="F505" s="5" t="s">
        <v>431</v>
      </c>
    </row>
    <row r="506" spans="1:6" ht="15">
      <c r="A506" s="20"/>
      <c r="B506" s="20"/>
      <c r="C506" s="20"/>
      <c r="D506" s="14"/>
      <c r="E506" s="14"/>
      <c r="F506" s="14"/>
    </row>
    <row r="507" spans="1:6" ht="15">
      <c r="A507" s="77" t="s">
        <v>654</v>
      </c>
      <c r="B507" s="78"/>
      <c r="C507" s="78"/>
      <c r="D507" s="10"/>
      <c r="E507" s="10"/>
      <c r="F507" s="58"/>
    </row>
    <row r="508" spans="1:7" ht="14.25" customHeight="1">
      <c r="A508" s="81" t="s">
        <v>479</v>
      </c>
      <c r="B508" s="83" t="s">
        <v>274</v>
      </c>
      <c r="C508" s="79" t="s">
        <v>518</v>
      </c>
      <c r="D508" s="74" t="s">
        <v>151</v>
      </c>
      <c r="E508" s="74" t="s">
        <v>152</v>
      </c>
      <c r="F508" s="74" t="s">
        <v>153</v>
      </c>
      <c r="G508" s="71"/>
    </row>
    <row r="509" spans="1:7" ht="14.25" customHeight="1">
      <c r="A509" s="82"/>
      <c r="B509" s="84"/>
      <c r="C509" s="80"/>
      <c r="D509" s="75"/>
      <c r="E509" s="75"/>
      <c r="F509" s="75"/>
      <c r="G509" s="71"/>
    </row>
    <row r="510" spans="1:7" ht="34.5" customHeight="1">
      <c r="A510" s="82"/>
      <c r="B510" s="84"/>
      <c r="C510" s="76"/>
      <c r="D510" s="76"/>
      <c r="E510" s="76"/>
      <c r="F510" s="76"/>
      <c r="G510" s="71"/>
    </row>
    <row r="511" spans="1:6" ht="15.75" thickBot="1">
      <c r="A511" s="48">
        <v>1</v>
      </c>
      <c r="B511" s="22">
        <v>2</v>
      </c>
      <c r="C511" s="19">
        <v>3</v>
      </c>
      <c r="D511" s="22">
        <v>4</v>
      </c>
      <c r="E511" s="22">
        <v>5</v>
      </c>
      <c r="F511" s="42">
        <v>6</v>
      </c>
    </row>
    <row r="512" spans="1:6" ht="24.75">
      <c r="A512" s="47" t="s">
        <v>72</v>
      </c>
      <c r="B512" s="43" t="s">
        <v>132</v>
      </c>
      <c r="C512" s="8" t="s">
        <v>395</v>
      </c>
      <c r="D512" s="21">
        <v>49481256.56</v>
      </c>
      <c r="E512" s="21">
        <v>-14014431.88</v>
      </c>
      <c r="F512" s="41">
        <f>E512/D512*100</f>
        <v>-28.322708141023817</v>
      </c>
    </row>
    <row r="513" spans="1:6" ht="15">
      <c r="A513" s="45" t="s">
        <v>671</v>
      </c>
      <c r="B513" s="49"/>
      <c r="C513" s="50"/>
      <c r="D513" s="51"/>
      <c r="E513" s="51"/>
      <c r="F513" s="35"/>
    </row>
    <row r="514" spans="1:6" ht="24.75">
      <c r="A514" s="46" t="s">
        <v>142</v>
      </c>
      <c r="B514" s="44" t="s">
        <v>288</v>
      </c>
      <c r="C514" s="1" t="s">
        <v>236</v>
      </c>
      <c r="D514" s="5">
        <v>49481256.56</v>
      </c>
      <c r="E514" s="5">
        <v>-14014431.88</v>
      </c>
      <c r="F514" s="35"/>
    </row>
    <row r="515" spans="1:6" ht="15">
      <c r="A515" s="46" t="s">
        <v>169</v>
      </c>
      <c r="B515" s="44" t="s">
        <v>363</v>
      </c>
      <c r="C515" s="1" t="s">
        <v>162</v>
      </c>
      <c r="D515" s="5">
        <v>-623598960</v>
      </c>
      <c r="E515" s="5">
        <v>-126783301.82</v>
      </c>
      <c r="F515" s="35">
        <f aca="true" t="shared" si="9" ref="F515:F522">E515/D515*100</f>
        <v>20.330903345316674</v>
      </c>
    </row>
    <row r="516" spans="1:6" ht="15">
      <c r="A516" s="46" t="s">
        <v>669</v>
      </c>
      <c r="B516" s="44" t="s">
        <v>363</v>
      </c>
      <c r="C516" s="1" t="s">
        <v>298</v>
      </c>
      <c r="D516" s="5">
        <v>-623598960</v>
      </c>
      <c r="E516" s="5">
        <v>-126783301.82</v>
      </c>
      <c r="F516" s="35">
        <f t="shared" si="9"/>
        <v>20.330903345316674</v>
      </c>
    </row>
    <row r="517" spans="1:6" ht="24.75">
      <c r="A517" s="46" t="s">
        <v>673</v>
      </c>
      <c r="B517" s="44" t="s">
        <v>363</v>
      </c>
      <c r="C517" s="1" t="s">
        <v>143</v>
      </c>
      <c r="D517" s="5">
        <v>-623598960</v>
      </c>
      <c r="E517" s="5">
        <v>-126783301.82</v>
      </c>
      <c r="F517" s="35">
        <f t="shared" si="9"/>
        <v>20.330903345316674</v>
      </c>
    </row>
    <row r="518" spans="1:6" ht="24.75">
      <c r="A518" s="46" t="s">
        <v>299</v>
      </c>
      <c r="B518" s="44" t="s">
        <v>363</v>
      </c>
      <c r="C518" s="1" t="s">
        <v>680</v>
      </c>
      <c r="D518" s="5">
        <v>-623598960</v>
      </c>
      <c r="E518" s="5">
        <v>-126783301.82</v>
      </c>
      <c r="F518" s="35">
        <f t="shared" si="9"/>
        <v>20.330903345316674</v>
      </c>
    </row>
    <row r="519" spans="1:6" ht="15">
      <c r="A519" s="46" t="s">
        <v>214</v>
      </c>
      <c r="B519" s="44" t="s">
        <v>283</v>
      </c>
      <c r="C519" s="1" t="s">
        <v>646</v>
      </c>
      <c r="D519" s="5">
        <v>673080216.56</v>
      </c>
      <c r="E519" s="5">
        <v>112768869.94</v>
      </c>
      <c r="F519" s="35">
        <f t="shared" si="9"/>
        <v>16.75415012438529</v>
      </c>
    </row>
    <row r="520" spans="1:6" ht="15">
      <c r="A520" s="46" t="s">
        <v>124</v>
      </c>
      <c r="B520" s="44" t="s">
        <v>283</v>
      </c>
      <c r="C520" s="1" t="s">
        <v>640</v>
      </c>
      <c r="D520" s="5">
        <v>673080216.56</v>
      </c>
      <c r="E520" s="5">
        <v>112768869.94</v>
      </c>
      <c r="F520" s="35">
        <f t="shared" si="9"/>
        <v>16.75415012438529</v>
      </c>
    </row>
    <row r="521" spans="1:6" ht="24.75">
      <c r="A521" s="46" t="s">
        <v>138</v>
      </c>
      <c r="B521" s="44" t="s">
        <v>283</v>
      </c>
      <c r="C521" s="1" t="s">
        <v>642</v>
      </c>
      <c r="D521" s="5">
        <v>673080216.56</v>
      </c>
      <c r="E521" s="5">
        <v>112768869.94</v>
      </c>
      <c r="F521" s="35">
        <f t="shared" si="9"/>
        <v>16.75415012438529</v>
      </c>
    </row>
    <row r="522" spans="1:6" ht="24.75">
      <c r="A522" s="46" t="s">
        <v>659</v>
      </c>
      <c r="B522" s="44" t="s">
        <v>283</v>
      </c>
      <c r="C522" s="1" t="s">
        <v>327</v>
      </c>
      <c r="D522" s="5">
        <v>673080216.56</v>
      </c>
      <c r="E522" s="5">
        <v>112768869.94</v>
      </c>
      <c r="F522" s="35">
        <f t="shared" si="9"/>
        <v>16.75415012438529</v>
      </c>
    </row>
    <row r="524" spans="1:3" ht="15">
      <c r="A524" s="52" t="s">
        <v>149</v>
      </c>
      <c r="B524" s="53"/>
      <c r="C524" s="54"/>
    </row>
    <row r="525" spans="1:3" ht="45">
      <c r="A525" s="55" t="s">
        <v>519</v>
      </c>
      <c r="B525" s="55" t="s">
        <v>520</v>
      </c>
      <c r="C525" s="55" t="s">
        <v>521</v>
      </c>
    </row>
    <row r="526" spans="1:3" ht="30">
      <c r="A526" s="56" t="s">
        <v>522</v>
      </c>
      <c r="B526" s="55">
        <v>48</v>
      </c>
      <c r="C526" s="57">
        <v>6477697.52</v>
      </c>
    </row>
    <row r="527" spans="1:3" ht="15">
      <c r="A527" s="56" t="s">
        <v>523</v>
      </c>
      <c r="B527" s="55">
        <v>1007</v>
      </c>
      <c r="C527" s="57">
        <v>56906448.19</v>
      </c>
    </row>
  </sheetData>
  <sheetProtection/>
  <autoFilter ref="A127:F503"/>
  <mergeCells count="27">
    <mergeCell ref="E9:E10"/>
    <mergeCell ref="E508:E510"/>
    <mergeCell ref="F508:F510"/>
    <mergeCell ref="D1:F1"/>
    <mergeCell ref="D2:F2"/>
    <mergeCell ref="D3:F3"/>
    <mergeCell ref="D4:F4"/>
    <mergeCell ref="D508:D510"/>
    <mergeCell ref="F9:F10"/>
    <mergeCell ref="A121:C121"/>
    <mergeCell ref="A508:A510"/>
    <mergeCell ref="B508:B510"/>
    <mergeCell ref="C508:C510"/>
    <mergeCell ref="A122:A124"/>
    <mergeCell ref="B122:B124"/>
    <mergeCell ref="A9:A10"/>
    <mergeCell ref="B9:B10"/>
    <mergeCell ref="A6:F6"/>
    <mergeCell ref="A7:F7"/>
    <mergeCell ref="F122:F124"/>
    <mergeCell ref="A507:C507"/>
    <mergeCell ref="E122:E124"/>
    <mergeCell ref="C122:C124"/>
    <mergeCell ref="D122:D124"/>
    <mergeCell ref="A8:C8"/>
    <mergeCell ref="C9:C10"/>
    <mergeCell ref="D9:D10"/>
  </mergeCells>
  <printOptions/>
  <pageMargins left="1.0236220472440944" right="0.03937007874015748" top="0.07874015748031496" bottom="0.2362204724409449" header="0" footer="0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user05-053</cp:lastModifiedBy>
  <cp:lastPrinted>2014-04-23T02:37:23Z</cp:lastPrinted>
  <dcterms:created xsi:type="dcterms:W3CDTF">2014-04-16T00:42:52Z</dcterms:created>
  <dcterms:modified xsi:type="dcterms:W3CDTF">2014-04-23T02:40:40Z</dcterms:modified>
  <cp:category/>
  <cp:version/>
  <cp:contentType/>
  <cp:contentStatus/>
</cp:coreProperties>
</file>