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<sst xmlns="http://schemas.openxmlformats.org/spreadsheetml/2006/main" count="2297" uniqueCount="490">
  <si>
    <t>00011105000000000120</t>
  </si>
  <si>
    <t>00010504020020000110</t>
  </si>
  <si>
    <t xml:space="preserve">  Плата за выбросы загрязняющих веществ в атмосферный воздух передвижными объектами</t>
  </si>
  <si>
    <t>00011201020010000120</t>
  </si>
  <si>
    <t>00020203029000000151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</si>
  <si>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</si>
  <si>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00021900000000000000</t>
  </si>
  <si>
    <t xml:space="preserve">  Налог на доходы физических лиц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</si>
  <si>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</si>
  <si>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</si>
  <si>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</si>
  <si>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00011201000010000120</t>
  </si>
  <si>
    <t>00020200000000000000</t>
  </si>
  <si>
    <t>Приложение 1</t>
  </si>
  <si>
    <t xml:space="preserve">Партизанского муниципального района </t>
  </si>
  <si>
    <t>00021800000000000000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</si>
  <si>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</si>
  <si>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Дотации бюджетам субъектов Российской Федерации и муниципальных образований</t>
  </si>
  <si>
    <t>00011105010000000120</t>
  </si>
  <si>
    <t>00020202145000000151</t>
  </si>
  <si>
    <t>-</t>
  </si>
  <si>
    <t xml:space="preserve">  Прочие дотации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</si>
  <si>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</si>
  <si>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</si>
  <si>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</si>
  <si>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00020203029050000151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</si>
  <si>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</si>
  <si>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</si>
  <si>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сбросы загрязняющих веществ в водные объекты</t>
  </si>
  <si>
    <t xml:space="preserve">  Денежные взыскания (штрафы) за правонарушения в области дорожного движения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</si>
  <si>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</si>
  <si>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Платежи от государственных и муниципальных унитарных предприятий</t>
  </si>
  <si>
    <t>00011651030020000140</t>
  </si>
  <si>
    <t>00020203007000000151</t>
  </si>
  <si>
    <t>00021800000000000151</t>
  </si>
  <si>
    <t xml:space="preserve"> Наименование показателя</t>
  </si>
  <si>
    <t xml:space="preserve">  ЗАДОЛЖЕННОСТЬ И ПЕРЕРАСЧЕТЫ ПО ОТМЕНЕННЫМ НАЛОГАМ, СБОРАМ И ИНЫМ ОБЯЗАТЕЛЬНЫМ ПЛАТЕЖАМ</t>
  </si>
  <si>
    <t>Код расходов по бюджетной классификации</t>
  </si>
  <si>
    <t>00020202145050000151</t>
  </si>
  <si>
    <t>5</t>
  </si>
  <si>
    <t>00021800000000000180</t>
  </si>
  <si>
    <t xml:space="preserve">  Государственная пошлина за выдачу разрешения на установку рекламной конструкции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</si>
  <si>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</si>
  <si>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00011690000000000140</t>
  </si>
  <si>
    <t xml:space="preserve">  Земельный налог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</si>
  <si>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</si>
  <si>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00011625000000000140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</si>
  <si>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</si>
  <si>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ГОСУДАРСТВЕННАЯ ПОШЛИНА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</si>
  <si>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</si>
  <si>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00010502020020000110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</si>
  <si>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</si>
  <si>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</si>
  <si>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</si>
  <si>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Единый сельскохозяйственный налог</t>
  </si>
  <si>
    <t>00011603000000000140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</si>
  <si>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</si>
  <si>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</si>
  <si>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бюджетов муниципальных районов от возврата  организациями остатков субсидий прошлых лет</t>
  </si>
  <si>
    <t xml:space="preserve">  Денежные взыскания (штрафы) за нарушение законодательства о налогах и сборах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</si>
  <si>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</si>
  <si>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00010601030050000110</t>
  </si>
  <si>
    <t xml:space="preserve">  Плата за выбросы загрязняющих веществ в атмосферный воздух стационарными объектами</t>
  </si>
  <si>
    <t>00010504000020000110</t>
  </si>
  <si>
    <t xml:space="preserve">  БЕЗВОЗМЕЗДНЫЕ ПОСТУПЛЕНИЯ</t>
  </si>
  <si>
    <t>00010807000010000110</t>
  </si>
  <si>
    <t xml:space="preserve">  Прочие безвозмездные поступления в бюджеты муниципальных районов</t>
  </si>
  <si>
    <t>00020203007050000151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</si>
  <si>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</si>
  <si>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00011705050050000180</t>
  </si>
  <si>
    <t xml:space="preserve">  Прочие межбюджетные трансферты, передаваемые бюджетам муниципальных районов</t>
  </si>
  <si>
    <t>00020203024000000151</t>
  </si>
  <si>
    <t>00020204999000000151</t>
  </si>
  <si>
    <t>00020202009000000151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</si>
  <si>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</si>
  <si>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</t>
  </si>
  <si>
    <t>0000</t>
  </si>
  <si>
    <t>0000000</t>
  </si>
  <si>
    <t>555</t>
  </si>
  <si>
    <t>0106</t>
  </si>
  <si>
    <t>0020400</t>
  </si>
  <si>
    <t>500</t>
  </si>
  <si>
    <t>211</t>
  </si>
  <si>
    <t>212</t>
  </si>
  <si>
    <t>213</t>
  </si>
  <si>
    <t>221</t>
  </si>
  <si>
    <t>222</t>
  </si>
  <si>
    <t>225</t>
  </si>
  <si>
    <t>226</t>
  </si>
  <si>
    <t>290</t>
  </si>
  <si>
    <t>310</t>
  </si>
  <si>
    <t>340</t>
  </si>
  <si>
    <t>1401</t>
  </si>
  <si>
    <t>5160130</t>
  </si>
  <si>
    <t>008</t>
  </si>
  <si>
    <t>251</t>
  </si>
  <si>
    <t>1403</t>
  </si>
  <si>
    <t>5210300</t>
  </si>
  <si>
    <t>017</t>
  </si>
  <si>
    <t>556</t>
  </si>
  <si>
    <t>0102</t>
  </si>
  <si>
    <t>0020300</t>
  </si>
  <si>
    <t>0104</t>
  </si>
  <si>
    <t>0105</t>
  </si>
  <si>
    <t>0014001</t>
  </si>
  <si>
    <t>0014002</t>
  </si>
  <si>
    <t>0014003</t>
  </si>
  <si>
    <t>0107</t>
  </si>
  <si>
    <t>0200002</t>
  </si>
  <si>
    <t>0113</t>
  </si>
  <si>
    <t>0013800</t>
  </si>
  <si>
    <t>223</t>
  </si>
  <si>
    <t>0022900</t>
  </si>
  <si>
    <t>0900500</t>
  </si>
  <si>
    <t>0920309</t>
  </si>
  <si>
    <t>013</t>
  </si>
  <si>
    <t>5210204</t>
  </si>
  <si>
    <t>5210208</t>
  </si>
  <si>
    <t>5210209</t>
  </si>
  <si>
    <t>7950008</t>
  </si>
  <si>
    <t>7950010</t>
  </si>
  <si>
    <t>7950018</t>
  </si>
  <si>
    <t>7950019</t>
  </si>
  <si>
    <t>0203</t>
  </si>
  <si>
    <t>0013600</t>
  </si>
  <si>
    <t>009</t>
  </si>
  <si>
    <t>0309</t>
  </si>
  <si>
    <t>2180100</t>
  </si>
  <si>
    <t>7950023</t>
  </si>
  <si>
    <t>0408</t>
  </si>
  <si>
    <t>3030200</t>
  </si>
  <si>
    <t>006</t>
  </si>
  <si>
    <t>242</t>
  </si>
  <si>
    <t>0409</t>
  </si>
  <si>
    <t>3150105</t>
  </si>
  <si>
    <t>7950013</t>
  </si>
  <si>
    <t>0412</t>
  </si>
  <si>
    <t>3400300</t>
  </si>
  <si>
    <t>3450100</t>
  </si>
  <si>
    <t>5223502</t>
  </si>
  <si>
    <t>7950007</t>
  </si>
  <si>
    <t>7950015</t>
  </si>
  <si>
    <t>7950020</t>
  </si>
  <si>
    <t>7950024</t>
  </si>
  <si>
    <t>7950027</t>
  </si>
  <si>
    <t>0501</t>
  </si>
  <si>
    <t>0502</t>
  </si>
  <si>
    <t>0503</t>
  </si>
  <si>
    <t>5200990</t>
  </si>
  <si>
    <t>7950012</t>
  </si>
  <si>
    <t>003</t>
  </si>
  <si>
    <t>0505</t>
  </si>
  <si>
    <t>5210207</t>
  </si>
  <si>
    <t>5210601</t>
  </si>
  <si>
    <t>0605</t>
  </si>
  <si>
    <t>0707</t>
  </si>
  <si>
    <t>4310100</t>
  </si>
  <si>
    <t>1001</t>
  </si>
  <si>
    <t>4910100</t>
  </si>
  <si>
    <t>005</t>
  </si>
  <si>
    <t>263</t>
  </si>
  <si>
    <t>1003</t>
  </si>
  <si>
    <t>1008820</t>
  </si>
  <si>
    <t>322</t>
  </si>
  <si>
    <t>262</t>
  </si>
  <si>
    <t>5225810</t>
  </si>
  <si>
    <t>7950004</t>
  </si>
  <si>
    <t>7950022</t>
  </si>
  <si>
    <t>1006</t>
  </si>
  <si>
    <t>5058600</t>
  </si>
  <si>
    <t>5140505</t>
  </si>
  <si>
    <t>630</t>
  </si>
  <si>
    <t>7950026</t>
  </si>
  <si>
    <t>621</t>
  </si>
  <si>
    <t>241</t>
  </si>
  <si>
    <t>1101</t>
  </si>
  <si>
    <t>5129700</t>
  </si>
  <si>
    <t>1102</t>
  </si>
  <si>
    <t>5222912</t>
  </si>
  <si>
    <t>7950016</t>
  </si>
  <si>
    <t>1105</t>
  </si>
  <si>
    <t>1202</t>
  </si>
  <si>
    <t>4508500</t>
  </si>
  <si>
    <t>557</t>
  </si>
  <si>
    <t>001</t>
  </si>
  <si>
    <t>612</t>
  </si>
  <si>
    <t>0701</t>
  </si>
  <si>
    <t>4209900</t>
  </si>
  <si>
    <t>611</t>
  </si>
  <si>
    <t>224</t>
  </si>
  <si>
    <t>5224901</t>
  </si>
  <si>
    <t>5224905</t>
  </si>
  <si>
    <t>7950001</t>
  </si>
  <si>
    <t>7950002</t>
  </si>
  <si>
    <t>0702</t>
  </si>
  <si>
    <t>4219900</t>
  </si>
  <si>
    <t>4239900</t>
  </si>
  <si>
    <t>4362100</t>
  </si>
  <si>
    <t>5200901</t>
  </si>
  <si>
    <t>5200902</t>
  </si>
  <si>
    <t>5210202</t>
  </si>
  <si>
    <t>5210203</t>
  </si>
  <si>
    <t>5221010</t>
  </si>
  <si>
    <t>7950011</t>
  </si>
  <si>
    <t>7950014</t>
  </si>
  <si>
    <t>7950021</t>
  </si>
  <si>
    <t>7950028</t>
  </si>
  <si>
    <t>5225507</t>
  </si>
  <si>
    <t>7950017</t>
  </si>
  <si>
    <t>0709</t>
  </si>
  <si>
    <t>4529900</t>
  </si>
  <si>
    <t>1004</t>
  </si>
  <si>
    <t>5201000</t>
  </si>
  <si>
    <t>558</t>
  </si>
  <si>
    <t>4239901</t>
  </si>
  <si>
    <t>4239902</t>
  </si>
  <si>
    <t>7950025</t>
  </si>
  <si>
    <t>0801</t>
  </si>
  <si>
    <t>4409900</t>
  </si>
  <si>
    <t>4429900</t>
  </si>
  <si>
    <t>5221108</t>
  </si>
  <si>
    <t>7950003</t>
  </si>
  <si>
    <t>7950006</t>
  </si>
  <si>
    <t>0804</t>
  </si>
  <si>
    <t>560</t>
  </si>
  <si>
    <t>0103</t>
  </si>
  <si>
    <t>0021100</t>
  </si>
  <si>
    <t>561</t>
  </si>
  <si>
    <t>0939900</t>
  </si>
  <si>
    <t>Финансовое управление администрации Партизанского муниципального района Приморского края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</si>
  <si>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</si>
  <si>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Субсидии бюджетам муниципальных районов на реализацию федеральных целевых программ</t>
  </si>
  <si>
    <t>00011621050050000140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</si>
  <si>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</si>
  <si>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</si>
  <si>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Налог, взимаемый в связи с применением патентной системы налогообложения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</si>
  <si>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</si>
  <si>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00010601000000000110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</si>
  <si>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</si>
  <si>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00011608010010000140</t>
  </si>
  <si>
    <t xml:space="preserve">  НАЛОГИ НА ПРИБЫЛЬ, ДОХОДЫ</t>
  </si>
  <si>
    <t>00010907033050000110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</si>
  <si>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</si>
  <si>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Код дохода по бюджетной классификации</t>
  </si>
  <si>
    <t>источники внутреннего финансирования бюджета</t>
  </si>
  <si>
    <t xml:space="preserve">  Земельный налог (по обязательствам, возникшим до 1 января 2006 года)</t>
  </si>
  <si>
    <t>00011651000020000140</t>
  </si>
  <si>
    <t>00010502010020000110</t>
  </si>
  <si>
    <t>x</t>
  </si>
  <si>
    <t xml:space="preserve">  Прочие денежные взыскания (штрафы) за  правонарушения в области дорожного движения</t>
  </si>
  <si>
    <t>00020203015000000151</t>
  </si>
  <si>
    <t xml:space="preserve">  Субсидии бюджетам на реализацию федеральных целевых программ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</si>
  <si>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</si>
  <si>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00020203024050000151</t>
  </si>
  <si>
    <t>00020204999050000151</t>
  </si>
  <si>
    <t>00020202009050000151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</si>
  <si>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</si>
  <si>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</si>
  <si>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00011705000000000180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</si>
  <si>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</si>
  <si>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 xml:space="preserve">  Налог на имущество физических лиц</t>
  </si>
  <si>
    <t xml:space="preserve">  НАЛОГИ НА СОВОКУПНЫЙ ДОХОД</t>
  </si>
  <si>
    <t>00020203021000000151</t>
  </si>
  <si>
    <t>00011621000000000140</t>
  </si>
  <si>
    <t>00011628000010000140</t>
  </si>
  <si>
    <t xml:space="preserve">  НАЛОГИ НА ИМУЩЕСТВО</t>
  </si>
  <si>
    <t>00020203015050000151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</si>
  <si>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</si>
  <si>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00011608000010000140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</si>
  <si>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</si>
  <si>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00011301000000000130</t>
  </si>
  <si>
    <t xml:space="preserve">  Субсидии бюджетам бюджетной системы Российской Федерации (межбюджетные субсидии)</t>
  </si>
  <si>
    <t>00020705030050000180</t>
  </si>
  <si>
    <t>00020202051000000151</t>
  </si>
  <si>
    <t>00010502000020000110</t>
  </si>
  <si>
    <t>00011625030010000140</t>
  </si>
  <si>
    <t>00011107015050000120</t>
  </si>
  <si>
    <t>00020202999000000151</t>
  </si>
  <si>
    <t>00020201999000000151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</si>
  <si>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</si>
  <si>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</si>
  <si>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00010904053050000110</t>
  </si>
  <si>
    <t xml:space="preserve">  Субсидии бюджетам на модернизацию региональных систем общего образования</t>
  </si>
  <si>
    <t xml:space="preserve">  Прочие налоги и сборы (по отмененным местным налогам и сборам)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</si>
  <si>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</si>
  <si>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00011406013100000430</t>
  </si>
  <si>
    <t>00020204000000000151</t>
  </si>
  <si>
    <t>00011301995050000130</t>
  </si>
  <si>
    <t>00020203021050000151</t>
  </si>
  <si>
    <t xml:space="preserve">  Денежные взыскания (штрафы) за нарушение земельного законодательства</t>
  </si>
  <si>
    <t>00011630030010000140</t>
  </si>
  <si>
    <t>Источники финансирования дефицита бюджета - всего</t>
  </si>
  <si>
    <t>00011625060010000140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</si>
  <si>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</si>
  <si>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</si>
  <si>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00010503020010000110</t>
  </si>
  <si>
    <t>00010907000000000110</t>
  </si>
  <si>
    <t>источники внешнего финансирования</t>
  </si>
  <si>
    <t>00020202051050000151</t>
  </si>
  <si>
    <t>00010803010010000110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</si>
  <si>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</si>
  <si>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</si>
  <si>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00010606023050000110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</si>
  <si>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</si>
  <si>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00020203003000000151</t>
  </si>
  <si>
    <t>00010102030010000110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</si>
  <si>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</si>
  <si>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Единый налог на вмененный доход для отдельных видов деятельности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</si>
  <si>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</si>
  <si>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00020202999050000151</t>
  </si>
  <si>
    <t>00020201999050000151</t>
  </si>
  <si>
    <t>00010503000010000110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</si>
  <si>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</si>
  <si>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00010907030000000110</t>
  </si>
  <si>
    <t>00021805000050000151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</si>
  <si>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</si>
  <si>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00011402000000000000</t>
  </si>
  <si>
    <t>00010900000000000000</t>
  </si>
  <si>
    <t>00011105013100000120</t>
  </si>
  <si>
    <t>00021805000050000180</t>
  </si>
  <si>
    <t>00011402053050000410</t>
  </si>
  <si>
    <t xml:space="preserve">  Прочие субсидии</t>
  </si>
  <si>
    <t>00010606020000000110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</si>
  <si>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</si>
  <si>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</si>
  <si>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>00020705000050000180</t>
  </si>
  <si>
    <t xml:space="preserve">  Прочие доходы от оказания платных услуг (работ)</t>
  </si>
  <si>
    <t>00010800000000000000</t>
  </si>
  <si>
    <t>00010102040010000110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</si>
  <si>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</si>
  <si>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00011105035050000120</t>
  </si>
  <si>
    <t>00020203003050000151</t>
  </si>
  <si>
    <t>00011606000010000140</t>
  </si>
  <si>
    <t>00011301990000000130</t>
  </si>
  <si>
    <t>00011406000000000430</t>
  </si>
  <si>
    <t>00010606000000000110</t>
  </si>
  <si>
    <t xml:space="preserve">  Прочие дотации бюджетам муниципальных районов</t>
  </si>
  <si>
    <t>00010503010010000110</t>
  </si>
  <si>
    <t>00011402052050000410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</si>
  <si>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</si>
  <si>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00010803000010000110</t>
  </si>
  <si>
    <t>00011633050050000140</t>
  </si>
  <si>
    <t xml:space="preserve">  Прочие субсидии бюджетам муниципальных районов</t>
  </si>
  <si>
    <t xml:space="preserve">  Доходы от продажи земельных участков, государственная собственность на которые не разграничена</t>
  </si>
  <si>
    <t>00021805010050000151</t>
  </si>
  <si>
    <t>00011630000010000140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</si>
  <si>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</si>
  <si>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00011406013050000430</t>
  </si>
  <si>
    <t>00010606013050000110</t>
  </si>
  <si>
    <t xml:space="preserve">  Плата за негативное воздействие на окружающую среду</t>
  </si>
  <si>
    <t>00010102020010000110</t>
  </si>
  <si>
    <t xml:space="preserve">  ШТРАФЫ, САНКЦИИ, ВОЗМЕЩЕНИЕ УЩЕРБА</t>
  </si>
  <si>
    <t>00021805010050000180</t>
  </si>
  <si>
    <t>00010100000000000000</t>
  </si>
  <si>
    <t xml:space="preserve">  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</si>
  <si>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</si>
  <si>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ПРОЧИЕ НЕНАЛОГОВЫЕ ДОХОДЫ</t>
  </si>
  <si>
    <t>00011700000000000000</t>
  </si>
  <si>
    <t xml:space="preserve">  НАЛОГОВЫЕ И НЕНАЛОГОВЫЕ ДОХОДЫ</t>
  </si>
  <si>
    <t>00011603030010000140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</si>
  <si>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</si>
  <si>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</si>
  <si>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00020203000000000151</t>
  </si>
  <si>
    <t>00010600000000000000</t>
  </si>
  <si>
    <t>00020202000000000151</t>
  </si>
  <si>
    <t>00011100000000000000</t>
  </si>
  <si>
    <t>Расходы бюджета - всего</t>
  </si>
  <si>
    <t xml:space="preserve">  Прочие неналоговые доходы бюджетов муниципальных районов</t>
  </si>
  <si>
    <t xml:space="preserve">  Доходы бюджетов муниципальных районов от возврата бюджетными учреждениями остатков субсидий прошлых лет</t>
  </si>
  <si>
    <t>00010000000000000000</t>
  </si>
  <si>
    <t>00010102000010000110</t>
  </si>
  <si>
    <t xml:space="preserve">  Прочие межбюджетные трансферты, передаваемые бюджетам</t>
  </si>
  <si>
    <t>00011600000000000000</t>
  </si>
  <si>
    <t>3</t>
  </si>
  <si>
    <t>Утвержденный           бюджет               2013 года</t>
  </si>
  <si>
    <t>Кассовое       исполнение        2013 года</t>
  </si>
  <si>
    <t>к проекту муниципального правового акта</t>
  </si>
  <si>
    <t xml:space="preserve">от 00.00.2014  №    - МПА       </t>
  </si>
  <si>
    <t>Процент исполнения к утвержден-ному бюджету 2013 года</t>
  </si>
  <si>
    <t>ОТЧЕТ ОБ ИСПОЛНЕНИИ БЮДЖЕТА ПАРТИЗАНСКОГО МУНИЦИПАЛЬНОГО РАЙОНА ЗА  2013 ГОД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</si>
  <si>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</si>
  <si>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00011201040010000120</t>
  </si>
  <si>
    <t>00011406010000000430</t>
  </si>
  <si>
    <t>00010606010000000110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</si>
  <si>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</si>
  <si>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</si>
  <si>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</si>
  <si>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</si>
  <si>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</si>
  <si>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00010500000000000000</t>
  </si>
  <si>
    <t xml:space="preserve">  Иные межбюджетные трансферты</t>
  </si>
  <si>
    <t>00010904050000000110</t>
  </si>
  <si>
    <t xml:space="preserve">  Прочие неналоговые доходы</t>
  </si>
  <si>
    <t>00011107000000000120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</si>
  <si>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</si>
  <si>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00021905000050000151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</si>
  <si>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</si>
  <si>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</si>
  <si>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>00011105013050000120</t>
  </si>
  <si>
    <t>00011633000000000140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</si>
  <si>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</si>
  <si>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 Единый сельскохозяйственный налог (за налоговые периоды, истекшие до 1 января 2011 года)</t>
  </si>
  <si>
    <t>00011105030000000120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</si>
  <si>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</si>
  <si>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00011400000000000000</t>
  </si>
  <si>
    <t>00010102010010000110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</si>
  <si>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</si>
  <si>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</si>
  <si>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Государственная пошлина по делам, рассматриваемым в судах общей юрисдикции, мировыми судьями</t>
  </si>
  <si>
    <t xml:space="preserve">  Субвенции бюджетам на государственную регистрацию актов гражданского состояния</t>
  </si>
  <si>
    <t>00011643000010000140</t>
  </si>
  <si>
    <t>00011107010000000120</t>
  </si>
  <si>
    <t>00011690050050000140</t>
  </si>
  <si>
    <t xml:space="preserve">  Налоги на имущество</t>
  </si>
  <si>
    <t>00011300000000000000</t>
  </si>
  <si>
    <t>00011201030010000120</t>
  </si>
  <si>
    <t>4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</si>
  <si>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</si>
  <si>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Земельный налог (по обязательствам, возникшим до 1 января 2006 года), мобилизуемый на межселенных территориях</t>
  </si>
  <si>
    <t>00011200000000000000</t>
  </si>
  <si>
    <t xml:space="preserve">  Доходы от оказания платных услуг (работ)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</si>
  <si>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</si>
  <si>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Код источника финансирования дефицита бюджета по бюджетной классификации</t>
  </si>
  <si>
    <t>из них:</t>
  </si>
  <si>
    <t>00011201010010000120</t>
  </si>
  <si>
    <t>00020000000000000000</t>
  </si>
  <si>
    <t xml:space="preserve">  Субвенции бюджетам субъектов Российской Федерации и муниципальных образований</t>
  </si>
  <si>
    <t>00001050000000000000</t>
  </si>
  <si>
    <t>00020201000000000151</t>
  </si>
  <si>
    <t>00010807150010000110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</si>
  <si>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</si>
  <si>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</si>
  <si>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00011603010010000140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</si>
  <si>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</si>
  <si>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</si>
  <si>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</si>
  <si>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00020700000000000180</t>
  </si>
  <si>
    <t>00010904000000000110</t>
  </si>
  <si>
    <t>00011402050050000410</t>
  </si>
  <si>
    <t>Администрация Партизанского муниципального района Приморского края</t>
  </si>
  <si>
    <t>Муниципальное казённое учреждение "Управление образования" Партизанского муниципального района</t>
  </si>
  <si>
    <t>Муниципальное казенное учреждение "Управление культуры" Партизанского муниципального района</t>
  </si>
  <si>
    <t>Муниципальное учреждение "Дума Партизанского муниципального района"</t>
  </si>
  <si>
    <t>муниципальное казенное учреждение "Административно- хозяйственное управление" Партизанского муниципального района</t>
  </si>
  <si>
    <t>Арендная плата за пользование имуществом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</si>
  <si>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</si>
  <si>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</si>
  <si>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Заработная плата</t>
  </si>
  <si>
    <t>Коммунальные услуги</t>
  </si>
  <si>
    <t>Начисления на выплаты по оплате труда</t>
  </si>
  <si>
    <t>Пенсии, пособия, выплачиваемые организациями сектора государственного управления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</si>
  <si>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</si>
  <si>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</si>
  <si>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Прочие выплаты</t>
  </si>
  <si>
    <t>Прочие работы, услуги</t>
  </si>
  <si>
    <t>Прочие расходы</t>
  </si>
  <si>
    <t>Работы, услуги по содержанию имущества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</si>
  <si>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</si>
  <si>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</si>
  <si>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</si>
  <si>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Услуги связи</t>
  </si>
  <si>
    <t>Результат исполнения бюджета (дефицит / профицит)</t>
  </si>
  <si>
    <t>х</t>
  </si>
  <si>
    <t xml:space="preserve"> Изменение остатков средств на счетах по учету средств бюджетов</t>
  </si>
  <si>
    <t xml:space="preserve"> Увеличение остатков средств бюджетов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</si>
  <si>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</si>
  <si>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</si>
  <si>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 бюджетов муниципальных районов</t>
  </si>
  <si>
    <t xml:space="preserve"> Уменьшение остатков средств бюджетов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</si>
  <si>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</si>
  <si>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</si>
  <si>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Уменьшение прочих остатков денежных средств бюджетов муниципальных районов</t>
  </si>
  <si>
    <t>55501050000000000500</t>
  </si>
  <si>
    <t>55501050200000000500</t>
  </si>
  <si>
    <t>55501050201000000510</t>
  </si>
  <si>
    <t>55501050201050000510</t>
  </si>
  <si>
    <t>55501050000000000600</t>
  </si>
  <si>
    <t>55501050200000000600</t>
  </si>
  <si>
    <t>55501050201000000610</t>
  </si>
  <si>
    <t>55501050201050000610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</si>
  <si>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</si>
  <si>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</si>
  <si>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</si>
  <si>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</si>
  <si>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</si>
  <si>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>По состоянию на 01.01.2014 года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</si>
  <si>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</si>
  <si>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1. Доходы бюджета</t>
  </si>
  <si>
    <t xml:space="preserve">  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</si>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</sst>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0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2"/>
      <name val="Times New Roman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20" fillId="3" borderId="0" applyNumberFormat="0" applyBorder="0" applyAlignment="0" applyProtection="0"/>
    <xf numFmtId="0" fontId="21" fillId="16" borderId="1" applyNumberFormat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6" borderId="1" applyNumberForma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6" fillId="4" borderId="7" applyNumberFormat="0" applyFont="0" applyAlignment="0" applyProtection="0"/>
    <xf numFmtId="0" fontId="19" fillId="16" borderId="8" applyNumberFormat="0" applyAlignment="0" applyProtection="0"/>
    <xf numFmtId="0" fontId="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0" fillId="6" borderId="1" applyNumberFormat="0" applyAlignment="0" applyProtection="0"/>
    <xf numFmtId="0" fontId="19" fillId="16" borderId="8" applyNumberFormat="0" applyAlignment="0" applyProtection="0"/>
    <xf numFmtId="0" fontId="21" fillId="16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5" fillId="24" borderId="2" applyNumberFormat="0" applyAlignment="0" applyProtection="0"/>
    <xf numFmtId="0" fontId="9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6" fillId="0" borderId="0" applyFont="0" applyFill="0" applyBorder="0" applyAlignment="0" applyProtection="0"/>
    <xf numFmtId="0" fontId="17" fillId="0" borderId="6" applyNumberFormat="0" applyFill="0" applyAlignment="0" applyProtection="0"/>
    <xf numFmtId="0" fontId="12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4" fillId="8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4" fontId="4" fillId="0" borderId="13" xfId="0" applyNumberFormat="1" applyFont="1" applyFill="1" applyBorder="1" applyAlignment="1" applyProtection="1">
      <alignment horizontal="right" shrinkToFi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81" fontId="4" fillId="0" borderId="13" xfId="0" applyNumberFormat="1" applyFont="1" applyFill="1" applyBorder="1" applyAlignment="1" applyProtection="1">
      <alignment horizontal="right" shrinkToFit="1"/>
      <protection/>
    </xf>
    <xf numFmtId="0" fontId="23" fillId="0" borderId="13" xfId="0" applyNumberFormat="1" applyFont="1" applyFill="1" applyBorder="1" applyAlignment="1" applyProtection="1">
      <alignment horizontal="left" wrapText="1"/>
      <protection/>
    </xf>
    <xf numFmtId="4" fontId="23" fillId="0" borderId="13" xfId="0" applyNumberFormat="1" applyFont="1" applyFill="1" applyBorder="1" applyAlignment="1" applyProtection="1">
      <alignment horizontal="right" shrinkToFit="1"/>
      <protection/>
    </xf>
    <xf numFmtId="181" fontId="23" fillId="0" borderId="13" xfId="0" applyNumberFormat="1" applyFont="1" applyFill="1" applyBorder="1" applyAlignment="1" applyProtection="1">
      <alignment horizontal="right" shrinkToFit="1"/>
      <protection/>
    </xf>
    <xf numFmtId="49" fontId="4" fillId="0" borderId="13" xfId="0" applyNumberFormat="1" applyFont="1" applyFill="1" applyBorder="1" applyAlignment="1" applyProtection="1">
      <alignment/>
      <protection/>
    </xf>
    <xf numFmtId="180" fontId="4" fillId="0" borderId="13" xfId="0" applyNumberFormat="1" applyFont="1" applyFill="1" applyBorder="1" applyAlignment="1" applyProtection="1">
      <alignment horizontal="right" shrinkToFit="1"/>
      <protection/>
    </xf>
    <xf numFmtId="0" fontId="23" fillId="0" borderId="13" xfId="0" applyNumberFormat="1" applyFont="1" applyFill="1" applyBorder="1" applyAlignment="1" applyProtection="1">
      <alignment vertical="top" wrapText="1"/>
      <protection/>
    </xf>
    <xf numFmtId="187" fontId="24" fillId="0" borderId="13" xfId="0" applyNumberFormat="1" applyFont="1" applyBorder="1" applyAlignment="1">
      <alignment/>
    </xf>
    <xf numFmtId="4" fontId="25" fillId="2" borderId="13" xfId="0" applyNumberFormat="1" applyFont="1" applyFill="1" applyBorder="1" applyAlignment="1">
      <alignment horizontal="right" vertical="top" shrinkToFit="1"/>
    </xf>
    <xf numFmtId="4" fontId="25" fillId="25" borderId="13" xfId="0" applyNumberFormat="1" applyFont="1" applyFill="1" applyBorder="1" applyAlignment="1">
      <alignment horizontal="right" vertical="top" shrinkToFit="1"/>
    </xf>
    <xf numFmtId="4" fontId="24" fillId="2" borderId="13" xfId="0" applyNumberFormat="1" applyFont="1" applyFill="1" applyBorder="1" applyAlignment="1">
      <alignment horizontal="right" vertical="top" shrinkToFit="1"/>
    </xf>
    <xf numFmtId="187" fontId="24" fillId="0" borderId="13" xfId="0" applyNumberFormat="1" applyFont="1" applyBorder="1" applyAlignment="1">
      <alignment vertical="top"/>
    </xf>
    <xf numFmtId="181" fontId="25" fillId="25" borderId="13" xfId="0" applyNumberFormat="1" applyFont="1" applyFill="1" applyBorder="1" applyAlignment="1">
      <alignment horizontal="right" vertical="top" shrinkToFit="1"/>
    </xf>
    <xf numFmtId="181" fontId="24" fillId="2" borderId="13" xfId="0" applyNumberFormat="1" applyFont="1" applyFill="1" applyBorder="1" applyAlignment="1">
      <alignment horizontal="right" vertical="top" shrinkToFit="1"/>
    </xf>
    <xf numFmtId="0" fontId="24" fillId="25" borderId="14" xfId="0" applyFont="1" applyFill="1" applyBorder="1" applyAlignment="1">
      <alignment vertical="top" wrapText="1"/>
    </xf>
    <xf numFmtId="0" fontId="25" fillId="25" borderId="14" xfId="0" applyFont="1" applyFill="1" applyBorder="1" applyAlignment="1">
      <alignment vertical="top" wrapText="1"/>
    </xf>
    <xf numFmtId="0" fontId="24" fillId="2" borderId="14" xfId="0" applyFont="1" applyFill="1" applyBorder="1" applyAlignment="1">
      <alignment vertical="top" wrapText="1"/>
    </xf>
    <xf numFmtId="4" fontId="24" fillId="2" borderId="15" xfId="0" applyNumberFormat="1" applyFont="1" applyFill="1" applyBorder="1" applyAlignment="1">
      <alignment horizontal="right" vertical="top" shrinkToFit="1"/>
    </xf>
    <xf numFmtId="4" fontId="25" fillId="2" borderId="15" xfId="0" applyNumberFormat="1" applyFont="1" applyFill="1" applyBorder="1" applyAlignment="1">
      <alignment horizontal="right" vertical="top" shrinkToFit="1"/>
    </xf>
    <xf numFmtId="4" fontId="25" fillId="25" borderId="15" xfId="0" applyNumberFormat="1" applyFont="1" applyFill="1" applyBorder="1" applyAlignment="1">
      <alignment horizontal="right" vertical="top" shrinkToFit="1"/>
    </xf>
    <xf numFmtId="49" fontId="24" fillId="25" borderId="14" xfId="0" applyNumberFormat="1" applyFont="1" applyFill="1" applyBorder="1" applyAlignment="1">
      <alignment horizontal="center" vertical="top" shrinkToFit="1"/>
    </xf>
    <xf numFmtId="49" fontId="24" fillId="25" borderId="16" xfId="0" applyNumberFormat="1" applyFont="1" applyFill="1" applyBorder="1" applyAlignment="1">
      <alignment horizontal="center" vertical="top" shrinkToFit="1"/>
    </xf>
    <xf numFmtId="49" fontId="24" fillId="25" borderId="15" xfId="0" applyNumberFormat="1" applyFont="1" applyFill="1" applyBorder="1" applyAlignment="1">
      <alignment horizontal="center" vertical="top" shrinkToFit="1"/>
    </xf>
    <xf numFmtId="49" fontId="25" fillId="25" borderId="14" xfId="0" applyNumberFormat="1" applyFont="1" applyFill="1" applyBorder="1" applyAlignment="1">
      <alignment horizontal="center" vertical="top" shrinkToFit="1"/>
    </xf>
    <xf numFmtId="49" fontId="25" fillId="25" borderId="16" xfId="0" applyNumberFormat="1" applyFont="1" applyFill="1" applyBorder="1" applyAlignment="1">
      <alignment horizontal="center" vertical="top" shrinkToFit="1"/>
    </xf>
    <xf numFmtId="49" fontId="25" fillId="25" borderId="15" xfId="0" applyNumberFormat="1" applyFont="1" applyFill="1" applyBorder="1" applyAlignment="1">
      <alignment horizontal="center" vertical="top" shrinkToFit="1"/>
    </xf>
    <xf numFmtId="181" fontId="24" fillId="25" borderId="13" xfId="0" applyNumberFormat="1" applyFont="1" applyFill="1" applyBorder="1" applyAlignment="1">
      <alignment horizontal="right" vertical="top" shrinkToFit="1"/>
    </xf>
    <xf numFmtId="0" fontId="25" fillId="25" borderId="12" xfId="0" applyFont="1" applyFill="1" applyBorder="1" applyAlignment="1">
      <alignment vertical="top" wrapText="1"/>
    </xf>
    <xf numFmtId="4" fontId="25" fillId="2" borderId="17" xfId="0" applyNumberFormat="1" applyFont="1" applyFill="1" applyBorder="1" applyAlignment="1">
      <alignment horizontal="right" vertical="top" shrinkToFit="1"/>
    </xf>
    <xf numFmtId="4" fontId="25" fillId="25" borderId="18" xfId="0" applyNumberFormat="1" applyFont="1" applyFill="1" applyBorder="1" applyAlignment="1">
      <alignment horizontal="right" vertical="top" shrinkToFit="1"/>
    </xf>
    <xf numFmtId="181" fontId="25" fillId="25" borderId="18" xfId="0" applyNumberFormat="1" applyFont="1" applyFill="1" applyBorder="1" applyAlignment="1">
      <alignment horizontal="right" vertical="top" shrinkToFit="1"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/>
    </xf>
    <xf numFmtId="49" fontId="4" fillId="0" borderId="16" xfId="0" applyNumberFormat="1" applyFont="1" applyFill="1" applyBorder="1" applyAlignment="1" applyProtection="1">
      <alignment horizontal="center" shrinkToFit="1"/>
      <protection/>
    </xf>
    <xf numFmtId="0" fontId="25" fillId="0" borderId="15" xfId="0" applyFont="1" applyBorder="1" applyAlignment="1">
      <alignment/>
    </xf>
    <xf numFmtId="49" fontId="24" fillId="2" borderId="14" xfId="0" applyNumberFormat="1" applyFont="1" applyFill="1" applyBorder="1" applyAlignment="1">
      <alignment horizontal="center" vertical="top" shrinkToFit="1"/>
    </xf>
    <xf numFmtId="49" fontId="24" fillId="2" borderId="16" xfId="0" applyNumberFormat="1" applyFont="1" applyFill="1" applyBorder="1" applyAlignment="1">
      <alignment horizontal="center" vertical="top" shrinkToFit="1"/>
    </xf>
    <xf numFmtId="49" fontId="24" fillId="2" borderId="15" xfId="0" applyNumberFormat="1" applyFont="1" applyFill="1" applyBorder="1" applyAlignment="1">
      <alignment horizontal="center" vertical="top" shrinkToFit="1"/>
    </xf>
    <xf numFmtId="49" fontId="25" fillId="2" borderId="14" xfId="0" applyNumberFormat="1" applyFont="1" applyFill="1" applyBorder="1" applyAlignment="1">
      <alignment horizontal="center" vertical="top" shrinkToFit="1"/>
    </xf>
    <xf numFmtId="49" fontId="25" fillId="2" borderId="16" xfId="0" applyNumberFormat="1" applyFont="1" applyFill="1" applyBorder="1" applyAlignment="1">
      <alignment horizontal="center" vertical="top" shrinkToFit="1"/>
    </xf>
    <xf numFmtId="49" fontId="25" fillId="2" borderId="15" xfId="0" applyNumberFormat="1" applyFont="1" applyFill="1" applyBorder="1" applyAlignment="1">
      <alignment horizontal="center" vertical="top" shrinkToFit="1"/>
    </xf>
    <xf numFmtId="181" fontId="25" fillId="25" borderId="13" xfId="0" applyNumberFormat="1" applyFont="1" applyFill="1" applyBorder="1" applyAlignment="1">
      <alignment horizontal="right" shrinkToFit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0" fontId="23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 wrapText="1" indent="2"/>
      <protection/>
    </xf>
    <xf numFmtId="180" fontId="4" fillId="0" borderId="13" xfId="0" applyNumberFormat="1" applyFont="1" applyFill="1" applyBorder="1" applyAlignment="1" applyProtection="1">
      <alignment horizontal="right" vertical="center" shrinkToFi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6" fillId="0" borderId="14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shrinkToFit="1"/>
      <protection/>
    </xf>
    <xf numFmtId="181" fontId="4" fillId="0" borderId="0" xfId="0" applyNumberFormat="1" applyFont="1" applyFill="1" applyBorder="1" applyAlignment="1" applyProtection="1">
      <alignment horizontal="right" shrinkToFit="1"/>
      <protection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49" fontId="23" fillId="0" borderId="15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horizontal="center"/>
    </xf>
    <xf numFmtId="4" fontId="28" fillId="0" borderId="14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4"/>
  <sheetViews>
    <sheetView tabSelected="1" zoomScalePageLayoutView="0" workbookViewId="0" topLeftCell="A489">
      <selection activeCell="H473" sqref="H473"/>
    </sheetView>
  </sheetViews>
  <sheetFormatPr defaultColWidth="9.140625" defaultRowHeight="12.75"/>
  <cols>
    <col min="1" max="1" width="58.28125" style="0" customWidth="1"/>
    <col min="2" max="2" width="4.8515625" style="0" customWidth="1"/>
    <col min="3" max="3" width="6.00390625" style="0" customWidth="1"/>
    <col min="4" max="4" width="10.00390625" style="0" customWidth="1"/>
    <col min="5" max="5" width="4.7109375" style="0" customWidth="1"/>
    <col min="6" max="6" width="5.421875" style="0" customWidth="1"/>
    <col min="7" max="8" width="21.00390625" style="0" customWidth="1"/>
    <col min="9" max="9" width="13.140625" style="0" customWidth="1"/>
    <col min="10" max="10" width="8.8515625" style="0" hidden="1" customWidth="1"/>
    <col min="11" max="11" width="6.28125" style="0" customWidth="1"/>
  </cols>
  <sheetData>
    <row r="1" spans="1:11" ht="15.75">
      <c r="A1" s="10"/>
      <c r="B1" s="10"/>
      <c r="C1" s="10"/>
      <c r="D1" s="10"/>
      <c r="E1" s="10"/>
      <c r="F1" s="10"/>
      <c r="G1" s="11" t="s">
        <v>13</v>
      </c>
      <c r="I1" s="12"/>
      <c r="J1" s="13"/>
      <c r="K1" s="9"/>
    </row>
    <row r="2" spans="1:11" ht="15.75">
      <c r="A2" s="10"/>
      <c r="B2" s="10"/>
      <c r="C2" s="10"/>
      <c r="D2" s="10"/>
      <c r="E2" s="10"/>
      <c r="F2" s="10"/>
      <c r="G2" s="11" t="s">
        <v>376</v>
      </c>
      <c r="I2" s="12"/>
      <c r="J2" s="13"/>
      <c r="K2" s="8"/>
    </row>
    <row r="3" spans="1:11" ht="15.75">
      <c r="A3" s="10"/>
      <c r="B3" s="10"/>
      <c r="C3" s="10"/>
      <c r="D3" s="10"/>
      <c r="E3" s="10"/>
      <c r="F3" s="10"/>
      <c r="G3" s="11" t="s">
        <v>14</v>
      </c>
      <c r="I3" s="12"/>
      <c r="J3" s="13"/>
      <c r="K3" s="8"/>
    </row>
    <row r="4" spans="1:11" ht="15.75">
      <c r="A4" s="10"/>
      <c r="B4" s="10"/>
      <c r="C4" s="10"/>
      <c r="D4" s="10"/>
      <c r="E4" s="10"/>
      <c r="F4" s="10"/>
      <c r="G4" s="11" t="s">
        <v>377</v>
      </c>
      <c r="I4" s="12"/>
      <c r="J4" s="13"/>
      <c r="K4" s="8"/>
    </row>
    <row r="5" spans="1:11" ht="15.75">
      <c r="A5" s="12"/>
      <c r="B5" s="12"/>
      <c r="C5" s="12"/>
      <c r="D5" s="12"/>
      <c r="E5" s="12"/>
      <c r="F5" s="12"/>
      <c r="G5" s="14"/>
      <c r="H5" s="14"/>
      <c r="I5" s="14"/>
      <c r="J5" s="13"/>
      <c r="K5" s="8"/>
    </row>
    <row r="6" spans="1:11" ht="15.75">
      <c r="A6" s="87" t="s">
        <v>379</v>
      </c>
      <c r="B6" s="88"/>
      <c r="C6" s="88"/>
      <c r="D6" s="88"/>
      <c r="E6" s="88"/>
      <c r="F6" s="88"/>
      <c r="G6" s="88"/>
      <c r="H6" s="88"/>
      <c r="I6" s="88"/>
      <c r="J6" s="88"/>
      <c r="K6" s="8"/>
    </row>
    <row r="7" spans="1:11" ht="15.75">
      <c r="A7" s="71"/>
      <c r="B7" s="72"/>
      <c r="C7" s="72"/>
      <c r="D7" s="72"/>
      <c r="E7" s="72"/>
      <c r="F7" s="72"/>
      <c r="G7" s="72"/>
      <c r="H7" s="72"/>
      <c r="I7" s="72"/>
      <c r="J7" s="72"/>
      <c r="K7" s="8"/>
    </row>
    <row r="8" spans="1:11" ht="15.75">
      <c r="A8" s="89" t="s">
        <v>487</v>
      </c>
      <c r="B8" s="90"/>
      <c r="C8" s="90"/>
      <c r="D8" s="90"/>
      <c r="E8" s="90"/>
      <c r="F8" s="90"/>
      <c r="G8" s="90"/>
      <c r="H8" s="90"/>
      <c r="I8" s="90"/>
      <c r="J8" s="90"/>
      <c r="K8" s="8"/>
    </row>
    <row r="9" spans="1:11" ht="12.75">
      <c r="A9" s="2"/>
      <c r="B9" s="6"/>
      <c r="C9" s="6"/>
      <c r="D9" s="6"/>
      <c r="E9" s="6"/>
      <c r="F9" s="6"/>
      <c r="G9" s="3"/>
      <c r="H9" s="3"/>
      <c r="I9" s="3"/>
      <c r="J9" s="3"/>
      <c r="K9" s="7"/>
    </row>
    <row r="10" spans="1:11" ht="12.75" customHeight="1">
      <c r="A10" s="91" t="s">
        <v>35</v>
      </c>
      <c r="B10" s="93" t="s">
        <v>243</v>
      </c>
      <c r="C10" s="94"/>
      <c r="D10" s="94"/>
      <c r="E10" s="94"/>
      <c r="F10" s="95"/>
      <c r="G10" s="84" t="s">
        <v>374</v>
      </c>
      <c r="H10" s="84" t="s">
        <v>375</v>
      </c>
      <c r="I10" s="86" t="s">
        <v>378</v>
      </c>
      <c r="J10" s="4"/>
      <c r="K10" s="9"/>
    </row>
    <row r="11" spans="1:11" ht="12.75">
      <c r="A11" s="91"/>
      <c r="B11" s="96"/>
      <c r="C11" s="97"/>
      <c r="D11" s="97"/>
      <c r="E11" s="97"/>
      <c r="F11" s="98"/>
      <c r="G11" s="92"/>
      <c r="H11" s="85"/>
      <c r="I11" s="85"/>
      <c r="J11" s="1"/>
      <c r="K11" s="9"/>
    </row>
    <row r="12" spans="1:11" ht="71.25" customHeight="1">
      <c r="A12" s="91"/>
      <c r="B12" s="99"/>
      <c r="C12" s="100"/>
      <c r="D12" s="100"/>
      <c r="E12" s="100"/>
      <c r="F12" s="101"/>
      <c r="G12" s="92"/>
      <c r="H12" s="85"/>
      <c r="I12" s="85"/>
      <c r="J12" s="1"/>
      <c r="K12" s="9"/>
    </row>
    <row r="13" spans="1:11" ht="15.75">
      <c r="A13" s="15">
        <v>1</v>
      </c>
      <c r="B13" s="102">
        <v>2</v>
      </c>
      <c r="C13" s="111"/>
      <c r="D13" s="111"/>
      <c r="E13" s="111"/>
      <c r="F13" s="112"/>
      <c r="G13" s="17" t="s">
        <v>373</v>
      </c>
      <c r="H13" s="17" t="s">
        <v>416</v>
      </c>
      <c r="I13" s="17" t="s">
        <v>39</v>
      </c>
      <c r="J13" s="1"/>
      <c r="K13" s="9"/>
    </row>
    <row r="14" spans="1:11" ht="15.75">
      <c r="A14" s="22" t="s">
        <v>406</v>
      </c>
      <c r="B14" s="113" t="s">
        <v>248</v>
      </c>
      <c r="C14" s="114"/>
      <c r="D14" s="114"/>
      <c r="E14" s="114"/>
      <c r="F14" s="115"/>
      <c r="G14" s="23">
        <v>650893501.45</v>
      </c>
      <c r="H14" s="23">
        <v>682337835.24</v>
      </c>
      <c r="I14" s="24">
        <f>H14/G14*100</f>
        <v>104.83094910610586</v>
      </c>
      <c r="J14" s="1"/>
      <c r="K14" s="9"/>
    </row>
    <row r="15" spans="1:11" ht="15.75">
      <c r="A15" s="18" t="s">
        <v>56</v>
      </c>
      <c r="B15" s="116"/>
      <c r="C15" s="117"/>
      <c r="D15" s="117"/>
      <c r="E15" s="117"/>
      <c r="F15" s="118"/>
      <c r="G15" s="19"/>
      <c r="H15" s="19"/>
      <c r="I15" s="19"/>
      <c r="J15" s="1"/>
      <c r="K15" s="9"/>
    </row>
    <row r="16" spans="1:11" ht="15.75">
      <c r="A16" s="20" t="s">
        <v>358</v>
      </c>
      <c r="B16" s="116" t="s">
        <v>369</v>
      </c>
      <c r="C16" s="117"/>
      <c r="D16" s="117"/>
      <c r="E16" s="117"/>
      <c r="F16" s="118"/>
      <c r="G16" s="19">
        <v>309640986</v>
      </c>
      <c r="H16" s="19">
        <v>341021131.6</v>
      </c>
      <c r="I16" s="21">
        <f aca="true" t="shared" si="0" ref="I16:I79">H16/G16*100</f>
        <v>110.13436431829476</v>
      </c>
      <c r="J16" s="1"/>
      <c r="K16" s="9"/>
    </row>
    <row r="17" spans="1:11" ht="15.75">
      <c r="A17" s="20" t="s">
        <v>240</v>
      </c>
      <c r="B17" s="116" t="s">
        <v>353</v>
      </c>
      <c r="C17" s="117"/>
      <c r="D17" s="117"/>
      <c r="E17" s="117"/>
      <c r="F17" s="118"/>
      <c r="G17" s="19">
        <v>214238300</v>
      </c>
      <c r="H17" s="19">
        <v>234620226.01</v>
      </c>
      <c r="I17" s="21">
        <f t="shared" si="0"/>
        <v>109.51367052949917</v>
      </c>
      <c r="J17" s="1"/>
      <c r="K17" s="9"/>
    </row>
    <row r="18" spans="1:11" ht="15.75">
      <c r="A18" s="20" t="s">
        <v>7</v>
      </c>
      <c r="B18" s="116" t="s">
        <v>370</v>
      </c>
      <c r="C18" s="117"/>
      <c r="D18" s="117"/>
      <c r="E18" s="117"/>
      <c r="F18" s="118"/>
      <c r="G18" s="19">
        <v>214238300</v>
      </c>
      <c r="H18" s="19">
        <v>234620226.01</v>
      </c>
      <c r="I18" s="21">
        <f t="shared" si="0"/>
        <v>109.51367052949917</v>
      </c>
      <c r="J18" s="1"/>
      <c r="K18" s="9"/>
    </row>
    <row r="19" spans="1:11" ht="94.5">
      <c r="A19" s="20" t="s">
        <v>57</v>
      </c>
      <c r="B19" s="116" t="s">
        <v>405</v>
      </c>
      <c r="C19" s="117"/>
      <c r="D19" s="117"/>
      <c r="E19" s="117"/>
      <c r="F19" s="118"/>
      <c r="G19" s="19">
        <v>213308300</v>
      </c>
      <c r="H19" s="19">
        <v>233652754.69</v>
      </c>
      <c r="I19" s="21">
        <f t="shared" si="0"/>
        <v>109.53758231161189</v>
      </c>
      <c r="J19" s="1"/>
      <c r="K19" s="9"/>
    </row>
    <row r="20" spans="1:11" ht="126">
      <c r="A20" s="20" t="s">
        <v>53</v>
      </c>
      <c r="B20" s="116" t="s">
        <v>350</v>
      </c>
      <c r="C20" s="117"/>
      <c r="D20" s="117"/>
      <c r="E20" s="117"/>
      <c r="F20" s="118"/>
      <c r="G20" s="19">
        <v>270000</v>
      </c>
      <c r="H20" s="19">
        <v>285924.44</v>
      </c>
      <c r="I20" s="21">
        <f t="shared" si="0"/>
        <v>105.89794074074075</v>
      </c>
      <c r="J20" s="1"/>
      <c r="K20" s="9"/>
    </row>
    <row r="21" spans="1:11" ht="47.25">
      <c r="A21" s="20" t="s">
        <v>242</v>
      </c>
      <c r="B21" s="116" t="s">
        <v>305</v>
      </c>
      <c r="C21" s="117"/>
      <c r="D21" s="117"/>
      <c r="E21" s="117"/>
      <c r="F21" s="118"/>
      <c r="G21" s="19">
        <v>660000</v>
      </c>
      <c r="H21" s="19">
        <v>654299.88</v>
      </c>
      <c r="I21" s="21">
        <f t="shared" si="0"/>
        <v>99.13634545454546</v>
      </c>
      <c r="J21" s="1"/>
      <c r="K21" s="9"/>
    </row>
    <row r="22" spans="1:11" ht="110.25">
      <c r="A22" s="20" t="s">
        <v>346</v>
      </c>
      <c r="B22" s="116" t="s">
        <v>328</v>
      </c>
      <c r="C22" s="117"/>
      <c r="D22" s="117"/>
      <c r="E22" s="117"/>
      <c r="F22" s="118"/>
      <c r="G22" s="19" t="s">
        <v>20</v>
      </c>
      <c r="H22" s="19">
        <v>27247</v>
      </c>
      <c r="I22" s="19" t="s">
        <v>20</v>
      </c>
      <c r="J22" s="1"/>
      <c r="K22" s="9"/>
    </row>
    <row r="23" spans="1:11" ht="15.75">
      <c r="A23" s="20" t="s">
        <v>261</v>
      </c>
      <c r="B23" s="116" t="s">
        <v>389</v>
      </c>
      <c r="C23" s="117"/>
      <c r="D23" s="117"/>
      <c r="E23" s="117"/>
      <c r="F23" s="118"/>
      <c r="G23" s="19">
        <v>5691700</v>
      </c>
      <c r="H23" s="19">
        <v>5737042.94</v>
      </c>
      <c r="I23" s="21">
        <f t="shared" si="0"/>
        <v>100.79665020995485</v>
      </c>
      <c r="J23" s="1"/>
      <c r="K23" s="9"/>
    </row>
    <row r="24" spans="1:11" ht="31.5">
      <c r="A24" s="20" t="s">
        <v>307</v>
      </c>
      <c r="B24" s="116" t="s">
        <v>274</v>
      </c>
      <c r="C24" s="117"/>
      <c r="D24" s="117"/>
      <c r="E24" s="117"/>
      <c r="F24" s="118"/>
      <c r="G24" s="19">
        <v>5520000</v>
      </c>
      <c r="H24" s="19">
        <v>5563935.87</v>
      </c>
      <c r="I24" s="21">
        <f t="shared" si="0"/>
        <v>100.79593967391305</v>
      </c>
      <c r="J24" s="1"/>
      <c r="K24" s="9"/>
    </row>
    <row r="25" spans="1:11" ht="31.5">
      <c r="A25" s="20" t="s">
        <v>307</v>
      </c>
      <c r="B25" s="116" t="s">
        <v>247</v>
      </c>
      <c r="C25" s="117"/>
      <c r="D25" s="117"/>
      <c r="E25" s="117"/>
      <c r="F25" s="118"/>
      <c r="G25" s="19">
        <v>5500000</v>
      </c>
      <c r="H25" s="19">
        <v>5545964.81</v>
      </c>
      <c r="I25" s="21">
        <f t="shared" si="0"/>
        <v>100.83572381818182</v>
      </c>
      <c r="J25" s="1"/>
      <c r="K25" s="9"/>
    </row>
    <row r="26" spans="1:11" ht="47.25">
      <c r="A26" s="20" t="s">
        <v>60</v>
      </c>
      <c r="B26" s="116" t="s">
        <v>50</v>
      </c>
      <c r="C26" s="117"/>
      <c r="D26" s="117"/>
      <c r="E26" s="117"/>
      <c r="F26" s="118"/>
      <c r="G26" s="19">
        <v>20000</v>
      </c>
      <c r="H26" s="19">
        <v>17971.06</v>
      </c>
      <c r="I26" s="21">
        <f t="shared" si="0"/>
        <v>89.8553</v>
      </c>
      <c r="J26" s="1"/>
      <c r="K26" s="9"/>
    </row>
    <row r="27" spans="1:11" ht="15.75">
      <c r="A27" s="20" t="s">
        <v>54</v>
      </c>
      <c r="B27" s="116" t="s">
        <v>311</v>
      </c>
      <c r="C27" s="117"/>
      <c r="D27" s="117"/>
      <c r="E27" s="117"/>
      <c r="F27" s="118"/>
      <c r="G27" s="19">
        <v>156000</v>
      </c>
      <c r="H27" s="19">
        <v>157354.58</v>
      </c>
      <c r="I27" s="21">
        <f t="shared" si="0"/>
        <v>100.8683205128205</v>
      </c>
      <c r="J27" s="1"/>
      <c r="K27" s="9"/>
    </row>
    <row r="28" spans="1:11" ht="15.75">
      <c r="A28" s="20" t="s">
        <v>54</v>
      </c>
      <c r="B28" s="116" t="s">
        <v>337</v>
      </c>
      <c r="C28" s="117"/>
      <c r="D28" s="117"/>
      <c r="E28" s="117"/>
      <c r="F28" s="118"/>
      <c r="G28" s="19">
        <v>156000</v>
      </c>
      <c r="H28" s="19">
        <v>157350.08</v>
      </c>
      <c r="I28" s="21">
        <f t="shared" si="0"/>
        <v>100.86543589743589</v>
      </c>
      <c r="J28" s="1"/>
      <c r="K28" s="9"/>
    </row>
    <row r="29" spans="1:11" ht="31.5">
      <c r="A29" s="20" t="s">
        <v>401</v>
      </c>
      <c r="B29" s="116" t="s">
        <v>295</v>
      </c>
      <c r="C29" s="117"/>
      <c r="D29" s="117"/>
      <c r="E29" s="117"/>
      <c r="F29" s="118"/>
      <c r="G29" s="19" t="s">
        <v>20</v>
      </c>
      <c r="H29" s="19">
        <v>4.5</v>
      </c>
      <c r="I29" s="19" t="s">
        <v>20</v>
      </c>
      <c r="J29" s="1"/>
      <c r="K29" s="9"/>
    </row>
    <row r="30" spans="1:11" ht="31.5">
      <c r="A30" s="20" t="s">
        <v>235</v>
      </c>
      <c r="B30" s="116" t="s">
        <v>63</v>
      </c>
      <c r="C30" s="117"/>
      <c r="D30" s="117"/>
      <c r="E30" s="117"/>
      <c r="F30" s="118"/>
      <c r="G30" s="19">
        <v>15700</v>
      </c>
      <c r="H30" s="19">
        <v>15752.49</v>
      </c>
      <c r="I30" s="21">
        <f t="shared" si="0"/>
        <v>100.33433121019108</v>
      </c>
      <c r="J30" s="1"/>
      <c r="K30" s="9"/>
    </row>
    <row r="31" spans="1:11" ht="47.25">
      <c r="A31" s="20" t="s">
        <v>486</v>
      </c>
      <c r="B31" s="116" t="s">
        <v>1</v>
      </c>
      <c r="C31" s="117"/>
      <c r="D31" s="117"/>
      <c r="E31" s="117"/>
      <c r="F31" s="118"/>
      <c r="G31" s="19">
        <v>15700</v>
      </c>
      <c r="H31" s="19">
        <v>15752.49</v>
      </c>
      <c r="I31" s="21">
        <f t="shared" si="0"/>
        <v>100.33433121019108</v>
      </c>
      <c r="J31" s="1"/>
      <c r="K31" s="9"/>
    </row>
    <row r="32" spans="1:11" ht="15.75">
      <c r="A32" s="20" t="s">
        <v>265</v>
      </c>
      <c r="B32" s="116" t="s">
        <v>363</v>
      </c>
      <c r="C32" s="117"/>
      <c r="D32" s="117"/>
      <c r="E32" s="117"/>
      <c r="F32" s="118"/>
      <c r="G32" s="19">
        <v>755000</v>
      </c>
      <c r="H32" s="19">
        <v>779472.31</v>
      </c>
      <c r="I32" s="21">
        <f t="shared" si="0"/>
        <v>103.24136556291393</v>
      </c>
      <c r="J32" s="1"/>
      <c r="K32" s="9"/>
    </row>
    <row r="33" spans="1:11" ht="15.75">
      <c r="A33" s="20" t="s">
        <v>260</v>
      </c>
      <c r="B33" s="116" t="s">
        <v>237</v>
      </c>
      <c r="C33" s="117"/>
      <c r="D33" s="117"/>
      <c r="E33" s="117"/>
      <c r="F33" s="118"/>
      <c r="G33" s="19">
        <v>10000</v>
      </c>
      <c r="H33" s="19">
        <v>9730.36</v>
      </c>
      <c r="I33" s="21">
        <f t="shared" si="0"/>
        <v>97.3036</v>
      </c>
      <c r="J33" s="1"/>
      <c r="K33" s="9"/>
    </row>
    <row r="34" spans="1:11" ht="47.25">
      <c r="A34" s="20" t="s">
        <v>45</v>
      </c>
      <c r="B34" s="116" t="s">
        <v>61</v>
      </c>
      <c r="C34" s="117"/>
      <c r="D34" s="117"/>
      <c r="E34" s="117"/>
      <c r="F34" s="118"/>
      <c r="G34" s="19">
        <v>10000</v>
      </c>
      <c r="H34" s="19">
        <v>9730.36</v>
      </c>
      <c r="I34" s="21">
        <f t="shared" si="0"/>
        <v>97.3036</v>
      </c>
      <c r="J34" s="1"/>
      <c r="K34" s="9"/>
    </row>
    <row r="35" spans="1:11" ht="15.75">
      <c r="A35" s="20" t="s">
        <v>44</v>
      </c>
      <c r="B35" s="116" t="s">
        <v>335</v>
      </c>
      <c r="C35" s="117"/>
      <c r="D35" s="117"/>
      <c r="E35" s="117"/>
      <c r="F35" s="118"/>
      <c r="G35" s="19">
        <v>745000</v>
      </c>
      <c r="H35" s="19">
        <v>769741.95</v>
      </c>
      <c r="I35" s="21">
        <f t="shared" si="0"/>
        <v>103.32106711409395</v>
      </c>
      <c r="J35" s="1"/>
      <c r="K35" s="9"/>
    </row>
    <row r="36" spans="1:11" ht="47.25">
      <c r="A36" s="20" t="s">
        <v>315</v>
      </c>
      <c r="B36" s="116" t="s">
        <v>383</v>
      </c>
      <c r="C36" s="117"/>
      <c r="D36" s="117"/>
      <c r="E36" s="117"/>
      <c r="F36" s="118"/>
      <c r="G36" s="19">
        <v>395000</v>
      </c>
      <c r="H36" s="19">
        <v>423797.87</v>
      </c>
      <c r="I36" s="21">
        <f t="shared" si="0"/>
        <v>107.2906</v>
      </c>
      <c r="J36" s="1"/>
      <c r="K36" s="9"/>
    </row>
    <row r="37" spans="1:11" ht="78.75">
      <c r="A37" s="20" t="s">
        <v>300</v>
      </c>
      <c r="B37" s="116" t="s">
        <v>348</v>
      </c>
      <c r="C37" s="117"/>
      <c r="D37" s="117"/>
      <c r="E37" s="117"/>
      <c r="F37" s="118"/>
      <c r="G37" s="19">
        <v>395000</v>
      </c>
      <c r="H37" s="19">
        <v>423797.87</v>
      </c>
      <c r="I37" s="21">
        <f t="shared" si="0"/>
        <v>107.2906</v>
      </c>
      <c r="J37" s="1"/>
      <c r="K37" s="9"/>
    </row>
    <row r="38" spans="1:11" ht="47.25">
      <c r="A38" s="20" t="s">
        <v>387</v>
      </c>
      <c r="B38" s="116" t="s">
        <v>322</v>
      </c>
      <c r="C38" s="117"/>
      <c r="D38" s="117"/>
      <c r="E38" s="117"/>
      <c r="F38" s="118"/>
      <c r="G38" s="19">
        <v>350000</v>
      </c>
      <c r="H38" s="19">
        <v>345944.08</v>
      </c>
      <c r="I38" s="21">
        <f t="shared" si="0"/>
        <v>98.84116571428572</v>
      </c>
      <c r="J38" s="1"/>
      <c r="K38" s="9"/>
    </row>
    <row r="39" spans="1:11" ht="78.75">
      <c r="A39" s="20" t="s">
        <v>430</v>
      </c>
      <c r="B39" s="116" t="s">
        <v>302</v>
      </c>
      <c r="C39" s="117"/>
      <c r="D39" s="117"/>
      <c r="E39" s="117"/>
      <c r="F39" s="118"/>
      <c r="G39" s="19">
        <v>350000</v>
      </c>
      <c r="H39" s="19">
        <v>345944.08</v>
      </c>
      <c r="I39" s="21">
        <f t="shared" si="0"/>
        <v>98.84116571428572</v>
      </c>
      <c r="J39" s="1"/>
      <c r="K39" s="9"/>
    </row>
    <row r="40" spans="1:11" ht="15.75">
      <c r="A40" s="20" t="s">
        <v>48</v>
      </c>
      <c r="B40" s="116" t="s">
        <v>327</v>
      </c>
      <c r="C40" s="117"/>
      <c r="D40" s="117"/>
      <c r="E40" s="117"/>
      <c r="F40" s="118"/>
      <c r="G40" s="19">
        <v>1700000</v>
      </c>
      <c r="H40" s="19">
        <v>1795977.87</v>
      </c>
      <c r="I40" s="21">
        <f t="shared" si="0"/>
        <v>105.64575705882353</v>
      </c>
      <c r="J40" s="1"/>
      <c r="K40" s="9"/>
    </row>
    <row r="41" spans="1:11" ht="31.5">
      <c r="A41" s="20" t="s">
        <v>408</v>
      </c>
      <c r="B41" s="116" t="s">
        <v>340</v>
      </c>
      <c r="C41" s="117"/>
      <c r="D41" s="117"/>
      <c r="E41" s="117"/>
      <c r="F41" s="118"/>
      <c r="G41" s="19">
        <v>1700000</v>
      </c>
      <c r="H41" s="19">
        <v>1789977.87</v>
      </c>
      <c r="I41" s="21">
        <f t="shared" si="0"/>
        <v>105.29281588235295</v>
      </c>
      <c r="J41" s="1"/>
      <c r="K41" s="9"/>
    </row>
    <row r="42" spans="1:11" ht="47.25">
      <c r="A42" s="20" t="s">
        <v>301</v>
      </c>
      <c r="B42" s="116" t="s">
        <v>299</v>
      </c>
      <c r="C42" s="117"/>
      <c r="D42" s="117"/>
      <c r="E42" s="117"/>
      <c r="F42" s="118"/>
      <c r="G42" s="19">
        <v>1700000</v>
      </c>
      <c r="H42" s="19">
        <v>1789977.87</v>
      </c>
      <c r="I42" s="21">
        <f t="shared" si="0"/>
        <v>105.29281588235295</v>
      </c>
      <c r="J42" s="1"/>
      <c r="K42" s="9"/>
    </row>
    <row r="43" spans="1:11" ht="47.25">
      <c r="A43" s="20" t="s">
        <v>256</v>
      </c>
      <c r="B43" s="116" t="s">
        <v>65</v>
      </c>
      <c r="C43" s="117"/>
      <c r="D43" s="117"/>
      <c r="E43" s="117"/>
      <c r="F43" s="118"/>
      <c r="G43" s="19" t="s">
        <v>20</v>
      </c>
      <c r="H43" s="19">
        <v>6000</v>
      </c>
      <c r="I43" s="19" t="s">
        <v>20</v>
      </c>
      <c r="J43" s="1"/>
      <c r="K43" s="9"/>
    </row>
    <row r="44" spans="1:11" ht="31.5">
      <c r="A44" s="20" t="s">
        <v>41</v>
      </c>
      <c r="B44" s="116" t="s">
        <v>429</v>
      </c>
      <c r="C44" s="117"/>
      <c r="D44" s="117"/>
      <c r="E44" s="117"/>
      <c r="F44" s="118"/>
      <c r="G44" s="19" t="s">
        <v>20</v>
      </c>
      <c r="H44" s="19">
        <v>6000</v>
      </c>
      <c r="I44" s="19" t="s">
        <v>20</v>
      </c>
      <c r="J44" s="1"/>
      <c r="K44" s="9"/>
    </row>
    <row r="45" spans="1:11" ht="47.25">
      <c r="A45" s="20" t="s">
        <v>36</v>
      </c>
      <c r="B45" s="116" t="s">
        <v>317</v>
      </c>
      <c r="C45" s="117"/>
      <c r="D45" s="117"/>
      <c r="E45" s="117"/>
      <c r="F45" s="118"/>
      <c r="G45" s="19" t="s">
        <v>20</v>
      </c>
      <c r="H45" s="19">
        <v>6256.58</v>
      </c>
      <c r="I45" s="19" t="s">
        <v>20</v>
      </c>
      <c r="J45" s="1"/>
      <c r="K45" s="9"/>
    </row>
    <row r="46" spans="1:11" ht="15.75">
      <c r="A46" s="20" t="s">
        <v>413</v>
      </c>
      <c r="B46" s="116" t="s">
        <v>437</v>
      </c>
      <c r="C46" s="117"/>
      <c r="D46" s="117"/>
      <c r="E46" s="117"/>
      <c r="F46" s="118"/>
      <c r="G46" s="19" t="s">
        <v>20</v>
      </c>
      <c r="H46" s="19">
        <v>6000.78</v>
      </c>
      <c r="I46" s="19" t="s">
        <v>20</v>
      </c>
      <c r="J46" s="1"/>
      <c r="K46" s="9"/>
    </row>
    <row r="47" spans="1:11" ht="31.5">
      <c r="A47" s="20" t="s">
        <v>245</v>
      </c>
      <c r="B47" s="116" t="s">
        <v>391</v>
      </c>
      <c r="C47" s="117"/>
      <c r="D47" s="117"/>
      <c r="E47" s="117"/>
      <c r="F47" s="118"/>
      <c r="G47" s="19" t="s">
        <v>20</v>
      </c>
      <c r="H47" s="19">
        <v>6000.78</v>
      </c>
      <c r="I47" s="19" t="s">
        <v>20</v>
      </c>
      <c r="J47" s="1"/>
      <c r="K47" s="9"/>
    </row>
    <row r="48" spans="1:11" ht="47.25">
      <c r="A48" s="20" t="s">
        <v>418</v>
      </c>
      <c r="B48" s="116" t="s">
        <v>281</v>
      </c>
      <c r="C48" s="117"/>
      <c r="D48" s="117"/>
      <c r="E48" s="117"/>
      <c r="F48" s="118"/>
      <c r="G48" s="19" t="s">
        <v>20</v>
      </c>
      <c r="H48" s="19">
        <v>6000.78</v>
      </c>
      <c r="I48" s="19" t="s">
        <v>20</v>
      </c>
      <c r="J48" s="1"/>
      <c r="K48" s="9"/>
    </row>
    <row r="49" spans="1:11" ht="31.5">
      <c r="A49" s="20" t="s">
        <v>283</v>
      </c>
      <c r="B49" s="116" t="s">
        <v>296</v>
      </c>
      <c r="C49" s="117"/>
      <c r="D49" s="117"/>
      <c r="E49" s="117"/>
      <c r="F49" s="118"/>
      <c r="G49" s="19" t="s">
        <v>20</v>
      </c>
      <c r="H49" s="19">
        <v>255.8</v>
      </c>
      <c r="I49" s="19" t="s">
        <v>20</v>
      </c>
      <c r="J49" s="1"/>
      <c r="K49" s="9"/>
    </row>
    <row r="50" spans="1:11" ht="63">
      <c r="A50" s="20" t="s">
        <v>360</v>
      </c>
      <c r="B50" s="116" t="s">
        <v>313</v>
      </c>
      <c r="C50" s="117"/>
      <c r="D50" s="117"/>
      <c r="E50" s="117"/>
      <c r="F50" s="118"/>
      <c r="G50" s="19" t="s">
        <v>20</v>
      </c>
      <c r="H50" s="19">
        <v>255.8</v>
      </c>
      <c r="I50" s="19" t="s">
        <v>20</v>
      </c>
      <c r="J50" s="1"/>
      <c r="K50" s="9"/>
    </row>
    <row r="51" spans="1:11" ht="78.75">
      <c r="A51" s="20" t="s">
        <v>236</v>
      </c>
      <c r="B51" s="116" t="s">
        <v>241</v>
      </c>
      <c r="C51" s="117"/>
      <c r="D51" s="117"/>
      <c r="E51" s="117"/>
      <c r="F51" s="118"/>
      <c r="G51" s="19" t="s">
        <v>20</v>
      </c>
      <c r="H51" s="19">
        <v>255.8</v>
      </c>
      <c r="I51" s="19" t="s">
        <v>20</v>
      </c>
      <c r="J51" s="1"/>
      <c r="K51" s="9"/>
    </row>
    <row r="52" spans="1:11" ht="47.25">
      <c r="A52" s="20" t="s">
        <v>324</v>
      </c>
      <c r="B52" s="116" t="s">
        <v>365</v>
      </c>
      <c r="C52" s="117"/>
      <c r="D52" s="117"/>
      <c r="E52" s="117"/>
      <c r="F52" s="118"/>
      <c r="G52" s="19">
        <v>77669986</v>
      </c>
      <c r="H52" s="19">
        <v>82485802.68</v>
      </c>
      <c r="I52" s="21">
        <f t="shared" si="0"/>
        <v>106.20035734266776</v>
      </c>
      <c r="J52" s="1"/>
      <c r="K52" s="9"/>
    </row>
    <row r="53" spans="1:11" ht="94.5">
      <c r="A53" s="20" t="s">
        <v>74</v>
      </c>
      <c r="B53" s="116" t="s">
        <v>0</v>
      </c>
      <c r="C53" s="117"/>
      <c r="D53" s="117"/>
      <c r="E53" s="117"/>
      <c r="F53" s="118"/>
      <c r="G53" s="19">
        <v>77659986</v>
      </c>
      <c r="H53" s="19">
        <v>82473592.68</v>
      </c>
      <c r="I53" s="21">
        <f t="shared" si="0"/>
        <v>106.19831000227067</v>
      </c>
      <c r="J53" s="1"/>
      <c r="K53" s="9"/>
    </row>
    <row r="54" spans="1:11" ht="78.75">
      <c r="A54" s="20" t="s">
        <v>339</v>
      </c>
      <c r="B54" s="116" t="s">
        <v>18</v>
      </c>
      <c r="C54" s="117"/>
      <c r="D54" s="117"/>
      <c r="E54" s="117"/>
      <c r="F54" s="118"/>
      <c r="G54" s="19">
        <v>75059986</v>
      </c>
      <c r="H54" s="19">
        <v>79668243.22</v>
      </c>
      <c r="I54" s="21">
        <f t="shared" si="0"/>
        <v>106.13943255997941</v>
      </c>
      <c r="J54" s="1"/>
      <c r="K54" s="9"/>
    </row>
    <row r="55" spans="1:11" ht="110.25">
      <c r="A55" s="20" t="s">
        <v>9</v>
      </c>
      <c r="B55" s="116" t="s">
        <v>398</v>
      </c>
      <c r="C55" s="117"/>
      <c r="D55" s="117"/>
      <c r="E55" s="117"/>
      <c r="F55" s="118"/>
      <c r="G55" s="19">
        <v>71259986</v>
      </c>
      <c r="H55" s="19">
        <v>75420876.03</v>
      </c>
      <c r="I55" s="21">
        <f t="shared" si="0"/>
        <v>105.83902729085577</v>
      </c>
      <c r="J55" s="1"/>
      <c r="K55" s="9"/>
    </row>
    <row r="56" spans="1:11" ht="94.5">
      <c r="A56" s="20" t="s">
        <v>303</v>
      </c>
      <c r="B56" s="116" t="s">
        <v>318</v>
      </c>
      <c r="C56" s="117"/>
      <c r="D56" s="117"/>
      <c r="E56" s="117"/>
      <c r="F56" s="118"/>
      <c r="G56" s="19">
        <v>3800000</v>
      </c>
      <c r="H56" s="19">
        <v>4247367.19</v>
      </c>
      <c r="I56" s="21">
        <f t="shared" si="0"/>
        <v>111.7728207894737</v>
      </c>
      <c r="J56" s="1"/>
      <c r="K56" s="9"/>
    </row>
    <row r="57" spans="1:11" ht="94.5">
      <c r="A57" s="20" t="s">
        <v>30</v>
      </c>
      <c r="B57" s="116" t="s">
        <v>402</v>
      </c>
      <c r="C57" s="117"/>
      <c r="D57" s="117"/>
      <c r="E57" s="117"/>
      <c r="F57" s="118"/>
      <c r="G57" s="19">
        <v>2600000</v>
      </c>
      <c r="H57" s="19">
        <v>2805349.46</v>
      </c>
      <c r="I57" s="21">
        <f t="shared" si="0"/>
        <v>107.89805615384616</v>
      </c>
      <c r="J57" s="1"/>
      <c r="K57" s="9"/>
    </row>
    <row r="58" spans="1:11" ht="78.75">
      <c r="A58" s="20" t="s">
        <v>403</v>
      </c>
      <c r="B58" s="116" t="s">
        <v>330</v>
      </c>
      <c r="C58" s="117"/>
      <c r="D58" s="117"/>
      <c r="E58" s="117"/>
      <c r="F58" s="118"/>
      <c r="G58" s="19">
        <v>2600000</v>
      </c>
      <c r="H58" s="19">
        <v>2805349.46</v>
      </c>
      <c r="I58" s="21">
        <f t="shared" si="0"/>
        <v>107.89805615384616</v>
      </c>
      <c r="J58" s="1"/>
      <c r="K58" s="9"/>
    </row>
    <row r="59" spans="1:11" ht="31.5">
      <c r="A59" s="20" t="s">
        <v>31</v>
      </c>
      <c r="B59" s="116" t="s">
        <v>393</v>
      </c>
      <c r="C59" s="117"/>
      <c r="D59" s="117"/>
      <c r="E59" s="117"/>
      <c r="F59" s="118"/>
      <c r="G59" s="19">
        <v>10000</v>
      </c>
      <c r="H59" s="19">
        <v>12210</v>
      </c>
      <c r="I59" s="21">
        <f t="shared" si="0"/>
        <v>122.10000000000001</v>
      </c>
      <c r="J59" s="1"/>
      <c r="K59" s="9"/>
    </row>
    <row r="60" spans="1:11" ht="63">
      <c r="A60" s="20" t="s">
        <v>233</v>
      </c>
      <c r="B60" s="116" t="s">
        <v>411</v>
      </c>
      <c r="C60" s="117"/>
      <c r="D60" s="117"/>
      <c r="E60" s="117"/>
      <c r="F60" s="118"/>
      <c r="G60" s="19">
        <v>10000</v>
      </c>
      <c r="H60" s="19">
        <v>12210</v>
      </c>
      <c r="I60" s="21">
        <f t="shared" si="0"/>
        <v>122.10000000000001</v>
      </c>
      <c r="J60" s="1"/>
      <c r="K60" s="9"/>
    </row>
    <row r="61" spans="1:11" ht="63">
      <c r="A61" s="20" t="s">
        <v>23</v>
      </c>
      <c r="B61" s="116" t="s">
        <v>276</v>
      </c>
      <c r="C61" s="117"/>
      <c r="D61" s="117"/>
      <c r="E61" s="117"/>
      <c r="F61" s="118"/>
      <c r="G61" s="19">
        <v>10000</v>
      </c>
      <c r="H61" s="19">
        <v>12210</v>
      </c>
      <c r="I61" s="21">
        <f t="shared" si="0"/>
        <v>122.10000000000001</v>
      </c>
      <c r="J61" s="1"/>
      <c r="K61" s="9"/>
    </row>
    <row r="62" spans="1:11" ht="31.5">
      <c r="A62" s="20" t="s">
        <v>384</v>
      </c>
      <c r="B62" s="116" t="s">
        <v>419</v>
      </c>
      <c r="C62" s="117"/>
      <c r="D62" s="117"/>
      <c r="E62" s="117"/>
      <c r="F62" s="118"/>
      <c r="G62" s="19">
        <v>1910000</v>
      </c>
      <c r="H62" s="19">
        <v>1908367.19</v>
      </c>
      <c r="I62" s="21">
        <f t="shared" si="0"/>
        <v>99.91451256544502</v>
      </c>
      <c r="J62" s="1"/>
      <c r="K62" s="9"/>
    </row>
    <row r="63" spans="1:11" ht="15.75">
      <c r="A63" s="20" t="s">
        <v>349</v>
      </c>
      <c r="B63" s="116" t="s">
        <v>11</v>
      </c>
      <c r="C63" s="117"/>
      <c r="D63" s="117"/>
      <c r="E63" s="117"/>
      <c r="F63" s="118"/>
      <c r="G63" s="19">
        <v>1910000</v>
      </c>
      <c r="H63" s="19">
        <v>1908367.19</v>
      </c>
      <c r="I63" s="21">
        <f t="shared" si="0"/>
        <v>99.91451256544502</v>
      </c>
      <c r="J63" s="1"/>
      <c r="K63" s="9"/>
    </row>
    <row r="64" spans="1:11" ht="31.5">
      <c r="A64" s="20" t="s">
        <v>62</v>
      </c>
      <c r="B64" s="116" t="s">
        <v>424</v>
      </c>
      <c r="C64" s="117"/>
      <c r="D64" s="117"/>
      <c r="E64" s="117"/>
      <c r="F64" s="118"/>
      <c r="G64" s="19">
        <v>91000</v>
      </c>
      <c r="H64" s="19">
        <v>116802.17</v>
      </c>
      <c r="I64" s="21">
        <f t="shared" si="0"/>
        <v>128.35403296703296</v>
      </c>
      <c r="J64" s="1"/>
      <c r="K64" s="9"/>
    </row>
    <row r="65" spans="1:11" ht="31.5">
      <c r="A65" s="20" t="s">
        <v>2</v>
      </c>
      <c r="B65" s="116" t="s">
        <v>3</v>
      </c>
      <c r="C65" s="117"/>
      <c r="D65" s="117"/>
      <c r="E65" s="117"/>
      <c r="F65" s="118"/>
      <c r="G65" s="19">
        <v>8000</v>
      </c>
      <c r="H65" s="19">
        <v>6547.71</v>
      </c>
      <c r="I65" s="21">
        <f t="shared" si="0"/>
        <v>81.84637500000001</v>
      </c>
      <c r="J65" s="1"/>
      <c r="K65" s="9"/>
    </row>
    <row r="66" spans="1:11" ht="31.5">
      <c r="A66" s="20" t="s">
        <v>28</v>
      </c>
      <c r="B66" s="116" t="s">
        <v>415</v>
      </c>
      <c r="C66" s="117"/>
      <c r="D66" s="117"/>
      <c r="E66" s="117"/>
      <c r="F66" s="118"/>
      <c r="G66" s="19">
        <v>868000</v>
      </c>
      <c r="H66" s="19">
        <v>990693.65</v>
      </c>
      <c r="I66" s="21">
        <f t="shared" si="0"/>
        <v>114.13521313364055</v>
      </c>
      <c r="J66" s="1"/>
      <c r="K66" s="9"/>
    </row>
    <row r="67" spans="1:11" ht="31.5">
      <c r="A67" s="20" t="s">
        <v>52</v>
      </c>
      <c r="B67" s="116" t="s">
        <v>381</v>
      </c>
      <c r="C67" s="117"/>
      <c r="D67" s="117"/>
      <c r="E67" s="117"/>
      <c r="F67" s="118"/>
      <c r="G67" s="19">
        <v>943000</v>
      </c>
      <c r="H67" s="19">
        <v>794323.66</v>
      </c>
      <c r="I67" s="21">
        <f t="shared" si="0"/>
        <v>84.23368610816543</v>
      </c>
      <c r="J67" s="1"/>
      <c r="K67" s="9"/>
    </row>
    <row r="68" spans="1:11" ht="31.5">
      <c r="A68" s="20" t="s">
        <v>323</v>
      </c>
      <c r="B68" s="116" t="s">
        <v>414</v>
      </c>
      <c r="C68" s="117"/>
      <c r="D68" s="117"/>
      <c r="E68" s="117"/>
      <c r="F68" s="118"/>
      <c r="G68" s="19">
        <v>140000</v>
      </c>
      <c r="H68" s="19">
        <v>158712</v>
      </c>
      <c r="I68" s="21">
        <f t="shared" si="0"/>
        <v>113.36571428571429</v>
      </c>
      <c r="J68" s="1"/>
      <c r="K68" s="9"/>
    </row>
    <row r="69" spans="1:11" ht="15.75">
      <c r="A69" s="20" t="s">
        <v>420</v>
      </c>
      <c r="B69" s="116" t="s">
        <v>270</v>
      </c>
      <c r="C69" s="117"/>
      <c r="D69" s="117"/>
      <c r="E69" s="117"/>
      <c r="F69" s="118"/>
      <c r="G69" s="19">
        <v>140000</v>
      </c>
      <c r="H69" s="19">
        <v>158712</v>
      </c>
      <c r="I69" s="21">
        <f t="shared" si="0"/>
        <v>113.36571428571429</v>
      </c>
      <c r="J69" s="1"/>
      <c r="K69" s="9"/>
    </row>
    <row r="70" spans="1:11" ht="15.75">
      <c r="A70" s="20" t="s">
        <v>326</v>
      </c>
      <c r="B70" s="116" t="s">
        <v>333</v>
      </c>
      <c r="C70" s="117"/>
      <c r="D70" s="117"/>
      <c r="E70" s="117"/>
      <c r="F70" s="118"/>
      <c r="G70" s="19">
        <v>140000</v>
      </c>
      <c r="H70" s="19">
        <v>158712</v>
      </c>
      <c r="I70" s="21">
        <f t="shared" si="0"/>
        <v>113.36571428571429</v>
      </c>
      <c r="J70" s="1"/>
      <c r="K70" s="9"/>
    </row>
    <row r="71" spans="1:11" ht="47.25">
      <c r="A71" s="20" t="s">
        <v>306</v>
      </c>
      <c r="B71" s="116" t="s">
        <v>287</v>
      </c>
      <c r="C71" s="117"/>
      <c r="D71" s="117"/>
      <c r="E71" s="117"/>
      <c r="F71" s="118"/>
      <c r="G71" s="19">
        <v>140000</v>
      </c>
      <c r="H71" s="19">
        <v>158712</v>
      </c>
      <c r="I71" s="21">
        <f t="shared" si="0"/>
        <v>113.36571428571429</v>
      </c>
      <c r="J71" s="1"/>
      <c r="K71" s="9"/>
    </row>
    <row r="72" spans="1:11" ht="31.5">
      <c r="A72" s="20" t="s">
        <v>434</v>
      </c>
      <c r="B72" s="116" t="s">
        <v>404</v>
      </c>
      <c r="C72" s="117"/>
      <c r="D72" s="117"/>
      <c r="E72" s="117"/>
      <c r="F72" s="118"/>
      <c r="G72" s="19">
        <v>4210000</v>
      </c>
      <c r="H72" s="19">
        <v>9652833.28</v>
      </c>
      <c r="I72" s="21">
        <f t="shared" si="0"/>
        <v>229.2834508313539</v>
      </c>
      <c r="J72" s="1"/>
      <c r="K72" s="9"/>
    </row>
    <row r="73" spans="1:11" ht="94.5">
      <c r="A73" s="20" t="s">
        <v>27</v>
      </c>
      <c r="B73" s="116" t="s">
        <v>316</v>
      </c>
      <c r="C73" s="117"/>
      <c r="D73" s="117"/>
      <c r="E73" s="117"/>
      <c r="F73" s="118"/>
      <c r="G73" s="19">
        <v>3202000</v>
      </c>
      <c r="H73" s="19">
        <v>3211751.8</v>
      </c>
      <c r="I73" s="21">
        <f t="shared" si="0"/>
        <v>100.30455340412242</v>
      </c>
      <c r="J73" s="1"/>
      <c r="K73" s="9"/>
    </row>
    <row r="74" spans="1:11" ht="110.25">
      <c r="A74" s="20" t="s">
        <v>252</v>
      </c>
      <c r="B74" s="116" t="s">
        <v>438</v>
      </c>
      <c r="C74" s="117"/>
      <c r="D74" s="117"/>
      <c r="E74" s="117"/>
      <c r="F74" s="118"/>
      <c r="G74" s="19">
        <v>3202000</v>
      </c>
      <c r="H74" s="19">
        <v>3211751.8</v>
      </c>
      <c r="I74" s="21">
        <f t="shared" si="0"/>
        <v>100.30455340412242</v>
      </c>
      <c r="J74" s="1"/>
      <c r="K74" s="9"/>
    </row>
    <row r="75" spans="1:11" ht="94.5">
      <c r="A75" s="20" t="s">
        <v>435</v>
      </c>
      <c r="B75" s="116" t="s">
        <v>338</v>
      </c>
      <c r="C75" s="117"/>
      <c r="D75" s="117"/>
      <c r="E75" s="117"/>
      <c r="F75" s="118"/>
      <c r="G75" s="19">
        <v>302000</v>
      </c>
      <c r="H75" s="19">
        <v>302129.49</v>
      </c>
      <c r="I75" s="21">
        <f t="shared" si="0"/>
        <v>100.04287748344372</v>
      </c>
      <c r="J75" s="1"/>
      <c r="K75" s="9"/>
    </row>
    <row r="76" spans="1:11" ht="110.25">
      <c r="A76" s="20" t="s">
        <v>361</v>
      </c>
      <c r="B76" s="116" t="s">
        <v>320</v>
      </c>
      <c r="C76" s="117"/>
      <c r="D76" s="117"/>
      <c r="E76" s="117"/>
      <c r="F76" s="118"/>
      <c r="G76" s="19">
        <v>2900000</v>
      </c>
      <c r="H76" s="19">
        <v>2909622.31</v>
      </c>
      <c r="I76" s="21">
        <f t="shared" si="0"/>
        <v>100.33180379310345</v>
      </c>
      <c r="J76" s="1"/>
      <c r="K76" s="9"/>
    </row>
    <row r="77" spans="1:11" ht="63">
      <c r="A77" s="20" t="s">
        <v>234</v>
      </c>
      <c r="B77" s="116" t="s">
        <v>334</v>
      </c>
      <c r="C77" s="117"/>
      <c r="D77" s="117"/>
      <c r="E77" s="117"/>
      <c r="F77" s="118"/>
      <c r="G77" s="19">
        <v>1008000</v>
      </c>
      <c r="H77" s="19">
        <v>6441081.48</v>
      </c>
      <c r="I77" s="21">
        <f t="shared" si="0"/>
        <v>638.9961785714286</v>
      </c>
      <c r="J77" s="1"/>
      <c r="K77" s="9"/>
    </row>
    <row r="78" spans="1:11" ht="47.25">
      <c r="A78" s="20" t="s">
        <v>343</v>
      </c>
      <c r="B78" s="116" t="s">
        <v>382</v>
      </c>
      <c r="C78" s="117"/>
      <c r="D78" s="117"/>
      <c r="E78" s="117"/>
      <c r="F78" s="118"/>
      <c r="G78" s="19">
        <v>1008000</v>
      </c>
      <c r="H78" s="19">
        <v>6441081.48</v>
      </c>
      <c r="I78" s="21">
        <f t="shared" si="0"/>
        <v>638.9961785714286</v>
      </c>
      <c r="J78" s="1"/>
      <c r="K78" s="9"/>
    </row>
    <row r="79" spans="1:11" ht="63">
      <c r="A79" s="20" t="s">
        <v>284</v>
      </c>
      <c r="B79" s="116" t="s">
        <v>347</v>
      </c>
      <c r="C79" s="117"/>
      <c r="D79" s="117"/>
      <c r="E79" s="117"/>
      <c r="F79" s="118"/>
      <c r="G79" s="19">
        <v>108000</v>
      </c>
      <c r="H79" s="19">
        <v>5398170.86</v>
      </c>
      <c r="I79" s="21">
        <f t="shared" si="0"/>
        <v>4998.306351851852</v>
      </c>
      <c r="J79" s="1"/>
      <c r="K79" s="9"/>
    </row>
    <row r="80" spans="1:11" ht="63">
      <c r="A80" s="20" t="s">
        <v>51</v>
      </c>
      <c r="B80" s="116" t="s">
        <v>285</v>
      </c>
      <c r="C80" s="117"/>
      <c r="D80" s="117"/>
      <c r="E80" s="117"/>
      <c r="F80" s="118"/>
      <c r="G80" s="19">
        <v>900000</v>
      </c>
      <c r="H80" s="19">
        <v>1042910.62</v>
      </c>
      <c r="I80" s="21">
        <f aca="true" t="shared" si="1" ref="I80:I138">H80/G80*100</f>
        <v>115.87895777777777</v>
      </c>
      <c r="J80" s="1"/>
      <c r="K80" s="9"/>
    </row>
    <row r="81" spans="1:11" ht="15.75">
      <c r="A81" s="20" t="s">
        <v>351</v>
      </c>
      <c r="B81" s="116" t="s">
        <v>372</v>
      </c>
      <c r="C81" s="117"/>
      <c r="D81" s="117"/>
      <c r="E81" s="117"/>
      <c r="F81" s="118"/>
      <c r="G81" s="19">
        <v>3243000</v>
      </c>
      <c r="H81" s="19">
        <v>3757382.88</v>
      </c>
      <c r="I81" s="21">
        <f t="shared" si="1"/>
        <v>115.86132839962997</v>
      </c>
      <c r="J81" s="1"/>
      <c r="K81" s="9"/>
    </row>
    <row r="82" spans="1:11" ht="31.5">
      <c r="A82" s="20" t="s">
        <v>59</v>
      </c>
      <c r="B82" s="116" t="s">
        <v>55</v>
      </c>
      <c r="C82" s="117"/>
      <c r="D82" s="117"/>
      <c r="E82" s="117"/>
      <c r="F82" s="118"/>
      <c r="G82" s="19">
        <v>41000</v>
      </c>
      <c r="H82" s="19">
        <v>53069.41</v>
      </c>
      <c r="I82" s="21">
        <f t="shared" si="1"/>
        <v>129.43758536585366</v>
      </c>
      <c r="J82" s="1"/>
      <c r="K82" s="9"/>
    </row>
    <row r="83" spans="1:11" ht="141.75">
      <c r="A83" s="20" t="s">
        <v>386</v>
      </c>
      <c r="B83" s="116" t="s">
        <v>432</v>
      </c>
      <c r="C83" s="117"/>
      <c r="D83" s="117"/>
      <c r="E83" s="117"/>
      <c r="F83" s="118"/>
      <c r="G83" s="19">
        <v>41000</v>
      </c>
      <c r="H83" s="19">
        <v>43368.41</v>
      </c>
      <c r="I83" s="21">
        <f t="shared" si="1"/>
        <v>105.77660975609757</v>
      </c>
      <c r="J83" s="1"/>
      <c r="K83" s="9"/>
    </row>
    <row r="84" spans="1:11" ht="63">
      <c r="A84" s="20" t="s">
        <v>47</v>
      </c>
      <c r="B84" s="116" t="s">
        <v>359</v>
      </c>
      <c r="C84" s="117"/>
      <c r="D84" s="117"/>
      <c r="E84" s="117"/>
      <c r="F84" s="118"/>
      <c r="G84" s="19" t="s">
        <v>20</v>
      </c>
      <c r="H84" s="19">
        <v>9701</v>
      </c>
      <c r="I84" s="19" t="s">
        <v>20</v>
      </c>
      <c r="J84" s="1"/>
      <c r="K84" s="9"/>
    </row>
    <row r="85" spans="1:11" ht="78.75">
      <c r="A85" s="20" t="s">
        <v>355</v>
      </c>
      <c r="B85" s="116" t="s">
        <v>332</v>
      </c>
      <c r="C85" s="117"/>
      <c r="D85" s="117"/>
      <c r="E85" s="117"/>
      <c r="F85" s="118"/>
      <c r="G85" s="19">
        <v>3000</v>
      </c>
      <c r="H85" s="19">
        <v>6925</v>
      </c>
      <c r="I85" s="21">
        <f t="shared" si="1"/>
        <v>230.83333333333331</v>
      </c>
      <c r="J85" s="1"/>
      <c r="K85" s="9"/>
    </row>
    <row r="86" spans="1:11" ht="78.75">
      <c r="A86" s="20" t="s">
        <v>417</v>
      </c>
      <c r="B86" s="116" t="s">
        <v>268</v>
      </c>
      <c r="C86" s="117"/>
      <c r="D86" s="117"/>
      <c r="E86" s="117"/>
      <c r="F86" s="118"/>
      <c r="G86" s="19" t="s">
        <v>20</v>
      </c>
      <c r="H86" s="19">
        <v>9000</v>
      </c>
      <c r="I86" s="19" t="s">
        <v>20</v>
      </c>
      <c r="J86" s="1"/>
      <c r="K86" s="9"/>
    </row>
    <row r="87" spans="1:11" ht="63">
      <c r="A87" s="20" t="s">
        <v>280</v>
      </c>
      <c r="B87" s="116" t="s">
        <v>239</v>
      </c>
      <c r="C87" s="117"/>
      <c r="D87" s="117"/>
      <c r="E87" s="117"/>
      <c r="F87" s="118"/>
      <c r="G87" s="19" t="s">
        <v>20</v>
      </c>
      <c r="H87" s="19">
        <v>9000</v>
      </c>
      <c r="I87" s="19" t="s">
        <v>20</v>
      </c>
      <c r="J87" s="1"/>
      <c r="K87" s="9"/>
    </row>
    <row r="88" spans="1:11" ht="47.25">
      <c r="A88" s="20" t="s">
        <v>394</v>
      </c>
      <c r="B88" s="116" t="s">
        <v>263</v>
      </c>
      <c r="C88" s="117"/>
      <c r="D88" s="117"/>
      <c r="E88" s="117"/>
      <c r="F88" s="118"/>
      <c r="G88" s="19">
        <v>23000</v>
      </c>
      <c r="H88" s="19">
        <v>32000</v>
      </c>
      <c r="I88" s="21">
        <f t="shared" si="1"/>
        <v>139.1304347826087</v>
      </c>
      <c r="J88" s="1"/>
      <c r="K88" s="9"/>
    </row>
    <row r="89" spans="1:11" ht="63">
      <c r="A89" s="20" t="s">
        <v>308</v>
      </c>
      <c r="B89" s="116" t="s">
        <v>232</v>
      </c>
      <c r="C89" s="117"/>
      <c r="D89" s="117"/>
      <c r="E89" s="117"/>
      <c r="F89" s="118"/>
      <c r="G89" s="19">
        <v>23000</v>
      </c>
      <c r="H89" s="19">
        <v>32000</v>
      </c>
      <c r="I89" s="21">
        <f t="shared" si="1"/>
        <v>139.1304347826087</v>
      </c>
      <c r="J89" s="1"/>
      <c r="K89" s="9"/>
    </row>
    <row r="90" spans="1:11" ht="126">
      <c r="A90" s="20" t="s">
        <v>385</v>
      </c>
      <c r="B90" s="116" t="s">
        <v>46</v>
      </c>
      <c r="C90" s="117"/>
      <c r="D90" s="117"/>
      <c r="E90" s="117"/>
      <c r="F90" s="118"/>
      <c r="G90" s="19">
        <v>19000</v>
      </c>
      <c r="H90" s="19">
        <v>34161.26</v>
      </c>
      <c r="I90" s="21">
        <f t="shared" si="1"/>
        <v>179.7961052631579</v>
      </c>
      <c r="J90" s="1"/>
      <c r="K90" s="9"/>
    </row>
    <row r="91" spans="1:11" ht="47.25">
      <c r="A91" s="20" t="s">
        <v>279</v>
      </c>
      <c r="B91" s="116" t="s">
        <v>275</v>
      </c>
      <c r="C91" s="117"/>
      <c r="D91" s="117"/>
      <c r="E91" s="117"/>
      <c r="F91" s="118"/>
      <c r="G91" s="19">
        <v>19000</v>
      </c>
      <c r="H91" s="19">
        <v>30161.26</v>
      </c>
      <c r="I91" s="21">
        <f t="shared" si="1"/>
        <v>158.7434736842105</v>
      </c>
      <c r="J91" s="1"/>
      <c r="K91" s="9"/>
    </row>
    <row r="92" spans="1:11" ht="31.5">
      <c r="A92" s="20" t="s">
        <v>289</v>
      </c>
      <c r="B92" s="116" t="s">
        <v>292</v>
      </c>
      <c r="C92" s="117"/>
      <c r="D92" s="117"/>
      <c r="E92" s="117"/>
      <c r="F92" s="118"/>
      <c r="G92" s="19" t="s">
        <v>20</v>
      </c>
      <c r="H92" s="19">
        <v>4000</v>
      </c>
      <c r="I92" s="19" t="s">
        <v>20</v>
      </c>
      <c r="J92" s="1"/>
      <c r="K92" s="9"/>
    </row>
    <row r="93" spans="1:11" ht="63">
      <c r="A93" s="20" t="s">
        <v>380</v>
      </c>
      <c r="B93" s="116" t="s">
        <v>264</v>
      </c>
      <c r="C93" s="117"/>
      <c r="D93" s="117"/>
      <c r="E93" s="117"/>
      <c r="F93" s="118"/>
      <c r="G93" s="19" t="s">
        <v>20</v>
      </c>
      <c r="H93" s="19">
        <v>17000</v>
      </c>
      <c r="I93" s="19" t="s">
        <v>20</v>
      </c>
      <c r="J93" s="1"/>
      <c r="K93" s="9"/>
    </row>
    <row r="94" spans="1:11" ht="31.5">
      <c r="A94" s="20" t="s">
        <v>29</v>
      </c>
      <c r="B94" s="116" t="s">
        <v>345</v>
      </c>
      <c r="C94" s="117"/>
      <c r="D94" s="117"/>
      <c r="E94" s="117"/>
      <c r="F94" s="118"/>
      <c r="G94" s="19" t="s">
        <v>20</v>
      </c>
      <c r="H94" s="19">
        <v>44670</v>
      </c>
      <c r="I94" s="19" t="s">
        <v>20</v>
      </c>
      <c r="J94" s="1"/>
      <c r="K94" s="9"/>
    </row>
    <row r="95" spans="1:11" ht="31.5">
      <c r="A95" s="20" t="s">
        <v>249</v>
      </c>
      <c r="B95" s="116" t="s">
        <v>290</v>
      </c>
      <c r="C95" s="117"/>
      <c r="D95" s="117"/>
      <c r="E95" s="117"/>
      <c r="F95" s="118"/>
      <c r="G95" s="19" t="s">
        <v>20</v>
      </c>
      <c r="H95" s="19">
        <v>44670</v>
      </c>
      <c r="I95" s="19" t="s">
        <v>20</v>
      </c>
      <c r="J95" s="1"/>
      <c r="K95" s="9"/>
    </row>
    <row r="96" spans="1:11" ht="63">
      <c r="A96" s="20" t="s">
        <v>267</v>
      </c>
      <c r="B96" s="116" t="s">
        <v>399</v>
      </c>
      <c r="C96" s="117"/>
      <c r="D96" s="117"/>
      <c r="E96" s="117"/>
      <c r="F96" s="118"/>
      <c r="G96" s="19">
        <v>547000</v>
      </c>
      <c r="H96" s="19">
        <v>547418.97</v>
      </c>
      <c r="I96" s="21">
        <f t="shared" si="1"/>
        <v>100.07659414990859</v>
      </c>
      <c r="J96" s="1"/>
      <c r="K96" s="9"/>
    </row>
    <row r="97" spans="1:11" ht="63">
      <c r="A97" s="20" t="s">
        <v>24</v>
      </c>
      <c r="B97" s="116" t="s">
        <v>341</v>
      </c>
      <c r="C97" s="117"/>
      <c r="D97" s="117"/>
      <c r="E97" s="117"/>
      <c r="F97" s="118"/>
      <c r="G97" s="19">
        <v>547000</v>
      </c>
      <c r="H97" s="19">
        <v>547418.97</v>
      </c>
      <c r="I97" s="21">
        <f t="shared" si="1"/>
        <v>100.07659414990859</v>
      </c>
      <c r="J97" s="1"/>
      <c r="K97" s="9"/>
    </row>
    <row r="98" spans="1:11" ht="78.75">
      <c r="A98" s="20" t="s">
        <v>230</v>
      </c>
      <c r="B98" s="116" t="s">
        <v>410</v>
      </c>
      <c r="C98" s="117"/>
      <c r="D98" s="117"/>
      <c r="E98" s="117"/>
      <c r="F98" s="118"/>
      <c r="G98" s="19">
        <v>260000</v>
      </c>
      <c r="H98" s="19">
        <v>572557.28</v>
      </c>
      <c r="I98" s="21">
        <f t="shared" si="1"/>
        <v>220.2143384615385</v>
      </c>
      <c r="J98" s="1"/>
      <c r="K98" s="9"/>
    </row>
    <row r="99" spans="1:11" ht="47.25">
      <c r="A99" s="20" t="s">
        <v>10</v>
      </c>
      <c r="B99" s="116" t="s">
        <v>246</v>
      </c>
      <c r="C99" s="117"/>
      <c r="D99" s="117"/>
      <c r="E99" s="117"/>
      <c r="F99" s="118"/>
      <c r="G99" s="19" t="s">
        <v>20</v>
      </c>
      <c r="H99" s="19">
        <v>1000</v>
      </c>
      <c r="I99" s="19" t="s">
        <v>20</v>
      </c>
      <c r="J99" s="1"/>
      <c r="K99" s="9"/>
    </row>
    <row r="100" spans="1:11" ht="63">
      <c r="A100" s="20" t="s">
        <v>259</v>
      </c>
      <c r="B100" s="116" t="s">
        <v>32</v>
      </c>
      <c r="C100" s="117"/>
      <c r="D100" s="117"/>
      <c r="E100" s="117"/>
      <c r="F100" s="118"/>
      <c r="G100" s="19" t="s">
        <v>20</v>
      </c>
      <c r="H100" s="19">
        <v>1000</v>
      </c>
      <c r="I100" s="19" t="s">
        <v>20</v>
      </c>
      <c r="J100" s="1"/>
      <c r="K100" s="9"/>
    </row>
    <row r="101" spans="1:11" ht="31.5">
      <c r="A101" s="20" t="s">
        <v>397</v>
      </c>
      <c r="B101" s="116" t="s">
        <v>43</v>
      </c>
      <c r="C101" s="117"/>
      <c r="D101" s="117"/>
      <c r="E101" s="117"/>
      <c r="F101" s="118"/>
      <c r="G101" s="19">
        <v>2350000</v>
      </c>
      <c r="H101" s="19">
        <v>2439580.96</v>
      </c>
      <c r="I101" s="21">
        <f t="shared" si="1"/>
        <v>103.81195574468084</v>
      </c>
      <c r="J101" s="1"/>
      <c r="K101" s="9"/>
    </row>
    <row r="102" spans="1:11" ht="47.25">
      <c r="A102" s="20" t="s">
        <v>5</v>
      </c>
      <c r="B102" s="116" t="s">
        <v>412</v>
      </c>
      <c r="C102" s="117"/>
      <c r="D102" s="117"/>
      <c r="E102" s="117"/>
      <c r="F102" s="118"/>
      <c r="G102" s="19">
        <v>2350000</v>
      </c>
      <c r="H102" s="19">
        <v>2439580.96</v>
      </c>
      <c r="I102" s="21">
        <f t="shared" si="1"/>
        <v>103.81195574468084</v>
      </c>
      <c r="J102" s="1"/>
      <c r="K102" s="9"/>
    </row>
    <row r="103" spans="1:11" ht="15.75">
      <c r="A103" s="20" t="s">
        <v>356</v>
      </c>
      <c r="B103" s="116" t="s">
        <v>357</v>
      </c>
      <c r="C103" s="117"/>
      <c r="D103" s="117"/>
      <c r="E103" s="117"/>
      <c r="F103" s="118"/>
      <c r="G103" s="19">
        <v>83000</v>
      </c>
      <c r="H103" s="19">
        <v>119057.86</v>
      </c>
      <c r="I103" s="21">
        <f t="shared" si="1"/>
        <v>143.4432048192771</v>
      </c>
      <c r="J103" s="1"/>
      <c r="K103" s="9"/>
    </row>
    <row r="104" spans="1:11" ht="15.75">
      <c r="A104" s="20" t="s">
        <v>392</v>
      </c>
      <c r="B104" s="116" t="s">
        <v>258</v>
      </c>
      <c r="C104" s="117"/>
      <c r="D104" s="117"/>
      <c r="E104" s="117"/>
      <c r="F104" s="118"/>
      <c r="G104" s="19">
        <v>83000</v>
      </c>
      <c r="H104" s="19">
        <v>119057.86</v>
      </c>
      <c r="I104" s="21">
        <f t="shared" si="1"/>
        <v>143.4432048192771</v>
      </c>
      <c r="J104" s="1"/>
      <c r="K104" s="9"/>
    </row>
    <row r="105" spans="1:11" ht="31.5">
      <c r="A105" s="20" t="s">
        <v>367</v>
      </c>
      <c r="B105" s="116" t="s">
        <v>69</v>
      </c>
      <c r="C105" s="117"/>
      <c r="D105" s="117"/>
      <c r="E105" s="117"/>
      <c r="F105" s="118"/>
      <c r="G105" s="19">
        <v>83000</v>
      </c>
      <c r="H105" s="19">
        <v>119057.86</v>
      </c>
      <c r="I105" s="21">
        <f t="shared" si="1"/>
        <v>143.4432048192771</v>
      </c>
      <c r="J105" s="1"/>
      <c r="K105" s="9"/>
    </row>
    <row r="106" spans="1:11" ht="15.75">
      <c r="A106" s="20" t="s">
        <v>64</v>
      </c>
      <c r="B106" s="116" t="s">
        <v>425</v>
      </c>
      <c r="C106" s="117"/>
      <c r="D106" s="117"/>
      <c r="E106" s="117"/>
      <c r="F106" s="118"/>
      <c r="G106" s="19">
        <v>341252515.45</v>
      </c>
      <c r="H106" s="19">
        <v>341316703.64</v>
      </c>
      <c r="I106" s="21">
        <f t="shared" si="1"/>
        <v>100.01880958735656</v>
      </c>
      <c r="J106" s="1"/>
      <c r="K106" s="9"/>
    </row>
    <row r="107" spans="1:11" ht="47.25">
      <c r="A107" s="20" t="s">
        <v>407</v>
      </c>
      <c r="B107" s="116" t="s">
        <v>12</v>
      </c>
      <c r="C107" s="117"/>
      <c r="D107" s="117"/>
      <c r="E107" s="117"/>
      <c r="F107" s="118"/>
      <c r="G107" s="19">
        <v>324022515.45</v>
      </c>
      <c r="H107" s="19">
        <v>323735145.07</v>
      </c>
      <c r="I107" s="21">
        <f t="shared" si="1"/>
        <v>99.9113116014173</v>
      </c>
      <c r="J107" s="1"/>
      <c r="K107" s="9"/>
    </row>
    <row r="108" spans="1:11" ht="31.5">
      <c r="A108" s="20" t="s">
        <v>17</v>
      </c>
      <c r="B108" s="116" t="s">
        <v>428</v>
      </c>
      <c r="C108" s="117"/>
      <c r="D108" s="117"/>
      <c r="E108" s="117"/>
      <c r="F108" s="118"/>
      <c r="G108" s="19">
        <v>836000</v>
      </c>
      <c r="H108" s="19">
        <v>836000</v>
      </c>
      <c r="I108" s="21">
        <f t="shared" si="1"/>
        <v>100</v>
      </c>
      <c r="J108" s="1"/>
      <c r="K108" s="9"/>
    </row>
    <row r="109" spans="1:11" ht="15.75">
      <c r="A109" s="20" t="s">
        <v>21</v>
      </c>
      <c r="B109" s="116" t="s">
        <v>278</v>
      </c>
      <c r="C109" s="117"/>
      <c r="D109" s="117"/>
      <c r="E109" s="117"/>
      <c r="F109" s="118"/>
      <c r="G109" s="19">
        <v>836000</v>
      </c>
      <c r="H109" s="19">
        <v>836000</v>
      </c>
      <c r="I109" s="21">
        <f t="shared" si="1"/>
        <v>100</v>
      </c>
      <c r="J109" s="1"/>
      <c r="K109" s="9"/>
    </row>
    <row r="110" spans="1:11" ht="15.75">
      <c r="A110" s="20" t="s">
        <v>336</v>
      </c>
      <c r="B110" s="116" t="s">
        <v>310</v>
      </c>
      <c r="C110" s="117"/>
      <c r="D110" s="117"/>
      <c r="E110" s="117"/>
      <c r="F110" s="118"/>
      <c r="G110" s="19">
        <v>836000</v>
      </c>
      <c r="H110" s="19">
        <v>836000</v>
      </c>
      <c r="I110" s="21">
        <f t="shared" si="1"/>
        <v>100</v>
      </c>
      <c r="J110" s="1"/>
      <c r="K110" s="9"/>
    </row>
    <row r="111" spans="1:11" ht="31.5">
      <c r="A111" s="20" t="s">
        <v>271</v>
      </c>
      <c r="B111" s="116" t="s">
        <v>364</v>
      </c>
      <c r="C111" s="117"/>
      <c r="D111" s="117"/>
      <c r="E111" s="117"/>
      <c r="F111" s="118"/>
      <c r="G111" s="19">
        <v>98571915.45</v>
      </c>
      <c r="H111" s="19">
        <v>98555248.78</v>
      </c>
      <c r="I111" s="21">
        <f t="shared" si="1"/>
        <v>99.98309186757311</v>
      </c>
      <c r="J111" s="1"/>
      <c r="K111" s="9"/>
    </row>
    <row r="112" spans="1:11" ht="47.25">
      <c r="A112" s="20" t="s">
        <v>400</v>
      </c>
      <c r="B112" s="116" t="s">
        <v>73</v>
      </c>
      <c r="C112" s="117"/>
      <c r="D112" s="117"/>
      <c r="E112" s="117"/>
      <c r="F112" s="118"/>
      <c r="G112" s="19">
        <v>2600000</v>
      </c>
      <c r="H112" s="19">
        <v>2600000</v>
      </c>
      <c r="I112" s="21">
        <f t="shared" si="1"/>
        <v>100</v>
      </c>
      <c r="J112" s="1"/>
      <c r="K112" s="9"/>
    </row>
    <row r="113" spans="1:11" ht="63">
      <c r="A113" s="20" t="s">
        <v>269</v>
      </c>
      <c r="B113" s="116" t="s">
        <v>255</v>
      </c>
      <c r="C113" s="117"/>
      <c r="D113" s="117"/>
      <c r="E113" s="117"/>
      <c r="F113" s="118"/>
      <c r="G113" s="19">
        <v>2600000</v>
      </c>
      <c r="H113" s="19">
        <v>2600000</v>
      </c>
      <c r="I113" s="21">
        <f t="shared" si="1"/>
        <v>100</v>
      </c>
      <c r="J113" s="1"/>
      <c r="K113" s="9"/>
    </row>
    <row r="114" spans="1:11" ht="31.5">
      <c r="A114" s="20" t="s">
        <v>251</v>
      </c>
      <c r="B114" s="116" t="s">
        <v>273</v>
      </c>
      <c r="C114" s="117"/>
      <c r="D114" s="117"/>
      <c r="E114" s="117"/>
      <c r="F114" s="118"/>
      <c r="G114" s="19">
        <v>1713989.35</v>
      </c>
      <c r="H114" s="19">
        <v>1713989.35</v>
      </c>
      <c r="I114" s="21">
        <f t="shared" si="1"/>
        <v>100</v>
      </c>
      <c r="J114" s="1"/>
      <c r="K114" s="9"/>
    </row>
    <row r="115" spans="1:11" ht="31.5">
      <c r="A115" s="20" t="s">
        <v>231</v>
      </c>
      <c r="B115" s="116" t="s">
        <v>298</v>
      </c>
      <c r="C115" s="117"/>
      <c r="D115" s="117"/>
      <c r="E115" s="117"/>
      <c r="F115" s="118"/>
      <c r="G115" s="19">
        <v>1713989.35</v>
      </c>
      <c r="H115" s="19">
        <v>1713989.35</v>
      </c>
      <c r="I115" s="21">
        <f t="shared" si="1"/>
        <v>100</v>
      </c>
      <c r="J115" s="1"/>
      <c r="K115" s="9"/>
    </row>
    <row r="116" spans="1:11" ht="31.5">
      <c r="A116" s="20" t="s">
        <v>282</v>
      </c>
      <c r="B116" s="116" t="s">
        <v>19</v>
      </c>
      <c r="C116" s="117"/>
      <c r="D116" s="117"/>
      <c r="E116" s="117"/>
      <c r="F116" s="118"/>
      <c r="G116" s="19">
        <v>625070</v>
      </c>
      <c r="H116" s="19">
        <v>625070</v>
      </c>
      <c r="I116" s="21">
        <f t="shared" si="1"/>
        <v>100</v>
      </c>
      <c r="J116" s="1"/>
      <c r="K116" s="9"/>
    </row>
    <row r="117" spans="1:11" ht="31.5">
      <c r="A117" s="20" t="s">
        <v>282</v>
      </c>
      <c r="B117" s="116" t="s">
        <v>38</v>
      </c>
      <c r="C117" s="117"/>
      <c r="D117" s="117"/>
      <c r="E117" s="117"/>
      <c r="F117" s="118"/>
      <c r="G117" s="19">
        <v>625070</v>
      </c>
      <c r="H117" s="19">
        <v>625070</v>
      </c>
      <c r="I117" s="21">
        <f t="shared" si="1"/>
        <v>100</v>
      </c>
      <c r="J117" s="1"/>
      <c r="K117" s="9"/>
    </row>
    <row r="118" spans="1:11" ht="15.75">
      <c r="A118" s="20" t="s">
        <v>321</v>
      </c>
      <c r="B118" s="116" t="s">
        <v>277</v>
      </c>
      <c r="C118" s="117"/>
      <c r="D118" s="117"/>
      <c r="E118" s="117"/>
      <c r="F118" s="118"/>
      <c r="G118" s="19">
        <v>93632856.1</v>
      </c>
      <c r="H118" s="19">
        <v>93616189.43</v>
      </c>
      <c r="I118" s="21">
        <f t="shared" si="1"/>
        <v>99.98219997691602</v>
      </c>
      <c r="J118" s="1"/>
      <c r="K118" s="9"/>
    </row>
    <row r="119" spans="1:11" ht="15.75">
      <c r="A119" s="20" t="s">
        <v>342</v>
      </c>
      <c r="B119" s="116" t="s">
        <v>309</v>
      </c>
      <c r="C119" s="117"/>
      <c r="D119" s="117"/>
      <c r="E119" s="117"/>
      <c r="F119" s="118"/>
      <c r="G119" s="19">
        <v>93632856.1</v>
      </c>
      <c r="H119" s="19">
        <v>93616189.43</v>
      </c>
      <c r="I119" s="21">
        <f t="shared" si="1"/>
        <v>99.98219997691602</v>
      </c>
      <c r="J119" s="1"/>
      <c r="K119" s="9"/>
    </row>
    <row r="120" spans="1:11" ht="31.5">
      <c r="A120" s="20" t="s">
        <v>426</v>
      </c>
      <c r="B120" s="116" t="s">
        <v>362</v>
      </c>
      <c r="C120" s="117"/>
      <c r="D120" s="117"/>
      <c r="E120" s="117"/>
      <c r="F120" s="118"/>
      <c r="G120" s="19">
        <v>224514600</v>
      </c>
      <c r="H120" s="19">
        <v>224243896.29</v>
      </c>
      <c r="I120" s="21">
        <f t="shared" si="1"/>
        <v>99.87942712411576</v>
      </c>
      <c r="J120" s="1"/>
      <c r="K120" s="9"/>
    </row>
    <row r="121" spans="1:11" ht="31.5">
      <c r="A121" s="20" t="s">
        <v>409</v>
      </c>
      <c r="B121" s="116" t="s">
        <v>304</v>
      </c>
      <c r="C121" s="117"/>
      <c r="D121" s="117"/>
      <c r="E121" s="117"/>
      <c r="F121" s="118"/>
      <c r="G121" s="19">
        <v>1550000</v>
      </c>
      <c r="H121" s="19">
        <v>1550000</v>
      </c>
      <c r="I121" s="21">
        <f t="shared" si="1"/>
        <v>100</v>
      </c>
      <c r="J121" s="1"/>
      <c r="K121" s="9"/>
    </row>
    <row r="122" spans="1:11" ht="47.25">
      <c r="A122" s="20" t="s">
        <v>26</v>
      </c>
      <c r="B122" s="116" t="s">
        <v>331</v>
      </c>
      <c r="C122" s="117"/>
      <c r="D122" s="117"/>
      <c r="E122" s="117"/>
      <c r="F122" s="118"/>
      <c r="G122" s="19">
        <v>1550000</v>
      </c>
      <c r="H122" s="19">
        <v>1550000</v>
      </c>
      <c r="I122" s="21">
        <f t="shared" si="1"/>
        <v>100</v>
      </c>
      <c r="J122" s="1"/>
      <c r="K122" s="9"/>
    </row>
    <row r="123" spans="1:11" ht="63">
      <c r="A123" s="20" t="s">
        <v>22</v>
      </c>
      <c r="B123" s="116" t="s">
        <v>33</v>
      </c>
      <c r="C123" s="117"/>
      <c r="D123" s="117"/>
      <c r="E123" s="117"/>
      <c r="F123" s="118"/>
      <c r="G123" s="19">
        <v>26690</v>
      </c>
      <c r="H123" s="19">
        <v>26690</v>
      </c>
      <c r="I123" s="21">
        <f t="shared" si="1"/>
        <v>100</v>
      </c>
      <c r="J123" s="1"/>
      <c r="K123" s="9"/>
    </row>
    <row r="124" spans="1:11" ht="63">
      <c r="A124" s="20" t="s">
        <v>16</v>
      </c>
      <c r="B124" s="116" t="s">
        <v>67</v>
      </c>
      <c r="C124" s="117"/>
      <c r="D124" s="117"/>
      <c r="E124" s="117"/>
      <c r="F124" s="118"/>
      <c r="G124" s="19">
        <v>26690</v>
      </c>
      <c r="H124" s="19">
        <v>26690</v>
      </c>
      <c r="I124" s="21">
        <f t="shared" si="1"/>
        <v>100</v>
      </c>
      <c r="J124" s="1"/>
      <c r="K124" s="9"/>
    </row>
    <row r="125" spans="1:11" ht="47.25">
      <c r="A125" s="20" t="s">
        <v>396</v>
      </c>
      <c r="B125" s="116" t="s">
        <v>250</v>
      </c>
      <c r="C125" s="117"/>
      <c r="D125" s="117"/>
      <c r="E125" s="117"/>
      <c r="F125" s="118"/>
      <c r="G125" s="19">
        <v>1486390</v>
      </c>
      <c r="H125" s="19">
        <v>1486390</v>
      </c>
      <c r="I125" s="21">
        <f t="shared" si="1"/>
        <v>100</v>
      </c>
      <c r="J125" s="1"/>
      <c r="K125" s="9"/>
    </row>
    <row r="126" spans="1:11" ht="47.25">
      <c r="A126" s="20" t="s">
        <v>431</v>
      </c>
      <c r="B126" s="116" t="s">
        <v>266</v>
      </c>
      <c r="C126" s="117"/>
      <c r="D126" s="117"/>
      <c r="E126" s="117"/>
      <c r="F126" s="118"/>
      <c r="G126" s="19">
        <v>1486390</v>
      </c>
      <c r="H126" s="19">
        <v>1486390</v>
      </c>
      <c r="I126" s="21">
        <f t="shared" si="1"/>
        <v>100</v>
      </c>
      <c r="J126" s="1"/>
      <c r="K126" s="9"/>
    </row>
    <row r="127" spans="1:11" ht="47.25">
      <c r="A127" s="20" t="s">
        <v>238</v>
      </c>
      <c r="B127" s="116" t="s">
        <v>262</v>
      </c>
      <c r="C127" s="117"/>
      <c r="D127" s="117"/>
      <c r="E127" s="117"/>
      <c r="F127" s="118"/>
      <c r="G127" s="19">
        <v>4574700</v>
      </c>
      <c r="H127" s="19">
        <v>4574700</v>
      </c>
      <c r="I127" s="21">
        <f t="shared" si="1"/>
        <v>100</v>
      </c>
      <c r="J127" s="1"/>
      <c r="K127" s="9"/>
    </row>
    <row r="128" spans="1:11" ht="47.25">
      <c r="A128" s="20" t="s">
        <v>8</v>
      </c>
      <c r="B128" s="116" t="s">
        <v>288</v>
      </c>
      <c r="C128" s="117"/>
      <c r="D128" s="117"/>
      <c r="E128" s="117"/>
      <c r="F128" s="118"/>
      <c r="G128" s="19">
        <v>4574700</v>
      </c>
      <c r="H128" s="19">
        <v>4574700</v>
      </c>
      <c r="I128" s="21">
        <f t="shared" si="1"/>
        <v>100</v>
      </c>
      <c r="J128" s="1"/>
      <c r="K128" s="9"/>
    </row>
    <row r="129" spans="1:11" ht="47.25">
      <c r="A129" s="20" t="s">
        <v>433</v>
      </c>
      <c r="B129" s="116" t="s">
        <v>71</v>
      </c>
      <c r="C129" s="117"/>
      <c r="D129" s="117"/>
      <c r="E129" s="117"/>
      <c r="F129" s="118"/>
      <c r="G129" s="19">
        <v>213671820</v>
      </c>
      <c r="H129" s="19">
        <v>213401116.29</v>
      </c>
      <c r="I129" s="21">
        <f t="shared" si="1"/>
        <v>99.87330865155732</v>
      </c>
      <c r="J129" s="1"/>
      <c r="K129" s="9"/>
    </row>
    <row r="130" spans="1:11" ht="47.25">
      <c r="A130" s="20" t="s">
        <v>329</v>
      </c>
      <c r="B130" s="116" t="s">
        <v>253</v>
      </c>
      <c r="C130" s="117"/>
      <c r="D130" s="117"/>
      <c r="E130" s="117"/>
      <c r="F130" s="118"/>
      <c r="G130" s="19">
        <v>213671820</v>
      </c>
      <c r="H130" s="19">
        <v>213401116.29</v>
      </c>
      <c r="I130" s="21">
        <f t="shared" si="1"/>
        <v>99.87330865155732</v>
      </c>
      <c r="J130" s="1"/>
      <c r="K130" s="9"/>
    </row>
    <row r="131" spans="1:11" ht="94.5">
      <c r="A131" s="20" t="s">
        <v>257</v>
      </c>
      <c r="B131" s="116" t="s">
        <v>4</v>
      </c>
      <c r="C131" s="117"/>
      <c r="D131" s="117"/>
      <c r="E131" s="117"/>
      <c r="F131" s="118"/>
      <c r="G131" s="19">
        <v>3205000</v>
      </c>
      <c r="H131" s="19">
        <v>3205000</v>
      </c>
      <c r="I131" s="21">
        <f t="shared" si="1"/>
        <v>100</v>
      </c>
      <c r="J131" s="1"/>
      <c r="K131" s="9"/>
    </row>
    <row r="132" spans="1:11" ht="94.5">
      <c r="A132" s="20" t="s">
        <v>388</v>
      </c>
      <c r="B132" s="116" t="s">
        <v>25</v>
      </c>
      <c r="C132" s="117"/>
      <c r="D132" s="117"/>
      <c r="E132" s="117"/>
      <c r="F132" s="118"/>
      <c r="G132" s="19">
        <v>3205000</v>
      </c>
      <c r="H132" s="19">
        <v>3205000</v>
      </c>
      <c r="I132" s="21">
        <f t="shared" si="1"/>
        <v>100</v>
      </c>
      <c r="J132" s="1"/>
      <c r="K132" s="9"/>
    </row>
    <row r="133" spans="1:11" ht="15.75">
      <c r="A133" s="20" t="s">
        <v>390</v>
      </c>
      <c r="B133" s="116" t="s">
        <v>286</v>
      </c>
      <c r="C133" s="117"/>
      <c r="D133" s="117"/>
      <c r="E133" s="117"/>
      <c r="F133" s="118"/>
      <c r="G133" s="19">
        <v>100000</v>
      </c>
      <c r="H133" s="19">
        <v>100000</v>
      </c>
      <c r="I133" s="21">
        <f t="shared" si="1"/>
        <v>100</v>
      </c>
      <c r="J133" s="1"/>
      <c r="K133" s="9"/>
    </row>
    <row r="134" spans="1:11" ht="31.5">
      <c r="A134" s="20" t="s">
        <v>371</v>
      </c>
      <c r="B134" s="116" t="s">
        <v>72</v>
      </c>
      <c r="C134" s="117"/>
      <c r="D134" s="117"/>
      <c r="E134" s="117"/>
      <c r="F134" s="118"/>
      <c r="G134" s="19">
        <v>100000</v>
      </c>
      <c r="H134" s="19">
        <v>100000</v>
      </c>
      <c r="I134" s="21">
        <f t="shared" si="1"/>
        <v>100</v>
      </c>
      <c r="J134" s="1"/>
      <c r="K134" s="9"/>
    </row>
    <row r="135" spans="1:11" ht="31.5">
      <c r="A135" s="20" t="s">
        <v>70</v>
      </c>
      <c r="B135" s="116" t="s">
        <v>254</v>
      </c>
      <c r="C135" s="117"/>
      <c r="D135" s="117"/>
      <c r="E135" s="117"/>
      <c r="F135" s="118"/>
      <c r="G135" s="19">
        <v>100000</v>
      </c>
      <c r="H135" s="19">
        <v>100000</v>
      </c>
      <c r="I135" s="21">
        <f t="shared" si="1"/>
        <v>100</v>
      </c>
      <c r="J135" s="1"/>
      <c r="K135" s="9"/>
    </row>
    <row r="136" spans="1:11" ht="15.75">
      <c r="A136" s="20" t="s">
        <v>354</v>
      </c>
      <c r="B136" s="116" t="s">
        <v>436</v>
      </c>
      <c r="C136" s="117"/>
      <c r="D136" s="117"/>
      <c r="E136" s="117"/>
      <c r="F136" s="118"/>
      <c r="G136" s="19">
        <v>17230000</v>
      </c>
      <c r="H136" s="19">
        <v>17230000</v>
      </c>
      <c r="I136" s="21">
        <f t="shared" si="1"/>
        <v>100</v>
      </c>
      <c r="J136" s="1"/>
      <c r="K136" s="9"/>
    </row>
    <row r="137" spans="1:11" ht="31.5">
      <c r="A137" s="20" t="s">
        <v>66</v>
      </c>
      <c r="B137" s="116" t="s">
        <v>325</v>
      </c>
      <c r="C137" s="117"/>
      <c r="D137" s="117"/>
      <c r="E137" s="117"/>
      <c r="F137" s="118"/>
      <c r="G137" s="19">
        <v>17230000</v>
      </c>
      <c r="H137" s="19">
        <v>17230000</v>
      </c>
      <c r="I137" s="21">
        <f t="shared" si="1"/>
        <v>100</v>
      </c>
      <c r="J137" s="1"/>
      <c r="K137" s="9"/>
    </row>
    <row r="138" spans="1:11" ht="31.5">
      <c r="A138" s="20" t="s">
        <v>66</v>
      </c>
      <c r="B138" s="116" t="s">
        <v>272</v>
      </c>
      <c r="C138" s="117"/>
      <c r="D138" s="117"/>
      <c r="E138" s="117"/>
      <c r="F138" s="118"/>
      <c r="G138" s="19">
        <v>17230000</v>
      </c>
      <c r="H138" s="19">
        <v>17230000</v>
      </c>
      <c r="I138" s="21">
        <f t="shared" si="1"/>
        <v>100</v>
      </c>
      <c r="J138" s="1"/>
      <c r="K138" s="9"/>
    </row>
    <row r="139" spans="1:11" ht="110.25">
      <c r="A139" s="20" t="s">
        <v>294</v>
      </c>
      <c r="B139" s="116" t="s">
        <v>15</v>
      </c>
      <c r="C139" s="117"/>
      <c r="D139" s="117"/>
      <c r="E139" s="117"/>
      <c r="F139" s="118"/>
      <c r="G139" s="19" t="s">
        <v>20</v>
      </c>
      <c r="H139" s="19">
        <v>2694061.46</v>
      </c>
      <c r="I139" s="19" t="s">
        <v>20</v>
      </c>
      <c r="J139" s="1"/>
      <c r="K139" s="9"/>
    </row>
    <row r="140" spans="1:11" ht="78.75">
      <c r="A140" s="20" t="s">
        <v>42</v>
      </c>
      <c r="B140" s="116" t="s">
        <v>34</v>
      </c>
      <c r="C140" s="117"/>
      <c r="D140" s="117"/>
      <c r="E140" s="117"/>
      <c r="F140" s="118"/>
      <c r="G140" s="19" t="s">
        <v>20</v>
      </c>
      <c r="H140" s="19">
        <v>2439171</v>
      </c>
      <c r="I140" s="19" t="s">
        <v>20</v>
      </c>
      <c r="J140" s="1"/>
      <c r="K140" s="9"/>
    </row>
    <row r="141" spans="1:11" ht="47.25">
      <c r="A141" s="20" t="s">
        <v>49</v>
      </c>
      <c r="B141" s="116" t="s">
        <v>40</v>
      </c>
      <c r="C141" s="117"/>
      <c r="D141" s="117"/>
      <c r="E141" s="117"/>
      <c r="F141" s="118"/>
      <c r="G141" s="19" t="s">
        <v>20</v>
      </c>
      <c r="H141" s="19">
        <v>254890.46</v>
      </c>
      <c r="I141" s="19" t="s">
        <v>20</v>
      </c>
      <c r="J141" s="1"/>
      <c r="K141" s="9"/>
    </row>
    <row r="142" spans="1:11" ht="78.75">
      <c r="A142" s="20" t="s">
        <v>421</v>
      </c>
      <c r="B142" s="116" t="s">
        <v>314</v>
      </c>
      <c r="C142" s="117"/>
      <c r="D142" s="117"/>
      <c r="E142" s="117"/>
      <c r="F142" s="118"/>
      <c r="G142" s="19" t="s">
        <v>20</v>
      </c>
      <c r="H142" s="19">
        <v>2439171</v>
      </c>
      <c r="I142" s="19" t="s">
        <v>20</v>
      </c>
      <c r="J142" s="1"/>
      <c r="K142" s="9"/>
    </row>
    <row r="143" spans="1:11" ht="47.25">
      <c r="A143" s="20" t="s">
        <v>58</v>
      </c>
      <c r="B143" s="116" t="s">
        <v>319</v>
      </c>
      <c r="C143" s="117"/>
      <c r="D143" s="117"/>
      <c r="E143" s="117"/>
      <c r="F143" s="118"/>
      <c r="G143" s="19" t="s">
        <v>20</v>
      </c>
      <c r="H143" s="19">
        <v>254890.46</v>
      </c>
      <c r="I143" s="19" t="s">
        <v>20</v>
      </c>
      <c r="J143" s="1"/>
      <c r="K143" s="9"/>
    </row>
    <row r="144" spans="1:11" ht="63">
      <c r="A144" s="20" t="s">
        <v>68</v>
      </c>
      <c r="B144" s="116" t="s">
        <v>344</v>
      </c>
      <c r="C144" s="117"/>
      <c r="D144" s="117"/>
      <c r="E144" s="117"/>
      <c r="F144" s="118"/>
      <c r="G144" s="19" t="s">
        <v>20</v>
      </c>
      <c r="H144" s="19">
        <v>2439171</v>
      </c>
      <c r="I144" s="19" t="s">
        <v>20</v>
      </c>
      <c r="J144" s="1"/>
      <c r="K144" s="9"/>
    </row>
    <row r="145" spans="1:11" ht="47.25">
      <c r="A145" s="20" t="s">
        <v>368</v>
      </c>
      <c r="B145" s="116" t="s">
        <v>352</v>
      </c>
      <c r="C145" s="117"/>
      <c r="D145" s="117"/>
      <c r="E145" s="117"/>
      <c r="F145" s="118"/>
      <c r="G145" s="19" t="s">
        <v>20</v>
      </c>
      <c r="H145" s="19">
        <v>254890.46</v>
      </c>
      <c r="I145" s="19" t="s">
        <v>20</v>
      </c>
      <c r="J145" s="1"/>
      <c r="K145" s="9"/>
    </row>
    <row r="146" spans="1:11" ht="63">
      <c r="A146" s="20" t="s">
        <v>312</v>
      </c>
      <c r="B146" s="116" t="s">
        <v>6</v>
      </c>
      <c r="C146" s="117"/>
      <c r="D146" s="117"/>
      <c r="E146" s="117"/>
      <c r="F146" s="118"/>
      <c r="G146" s="19" t="s">
        <v>20</v>
      </c>
      <c r="H146" s="19">
        <v>-2342502.89</v>
      </c>
      <c r="I146" s="19" t="s">
        <v>20</v>
      </c>
      <c r="J146" s="1"/>
      <c r="K146" s="9"/>
    </row>
    <row r="147" spans="1:11" ht="63">
      <c r="A147" s="20" t="s">
        <v>293</v>
      </c>
      <c r="B147" s="116" t="s">
        <v>395</v>
      </c>
      <c r="C147" s="117"/>
      <c r="D147" s="117"/>
      <c r="E147" s="117"/>
      <c r="F147" s="118"/>
      <c r="G147" s="19" t="s">
        <v>20</v>
      </c>
      <c r="H147" s="19">
        <v>-2342502.89</v>
      </c>
      <c r="I147" s="19" t="s">
        <v>20</v>
      </c>
      <c r="J147" s="1"/>
      <c r="K147" s="9"/>
    </row>
    <row r="148" spans="10:11" ht="12.75">
      <c r="J148" s="79"/>
      <c r="K148" s="9"/>
    </row>
    <row r="149" spans="1:11" ht="15">
      <c r="A149" s="131" t="s">
        <v>488</v>
      </c>
      <c r="B149" s="132"/>
      <c r="C149" s="132"/>
      <c r="D149" s="132"/>
      <c r="E149" s="132"/>
      <c r="F149" s="132"/>
      <c r="G149" s="132"/>
      <c r="H149" s="132"/>
      <c r="I149" s="132"/>
      <c r="J149" s="79"/>
      <c r="K149" s="9"/>
    </row>
    <row r="150" spans="10:11" ht="12.75">
      <c r="J150" s="79"/>
      <c r="K150" s="9"/>
    </row>
    <row r="151" spans="1:11" ht="12.75" customHeight="1">
      <c r="A151" s="91" t="s">
        <v>35</v>
      </c>
      <c r="B151" s="93" t="s">
        <v>37</v>
      </c>
      <c r="C151" s="94"/>
      <c r="D151" s="94"/>
      <c r="E151" s="94"/>
      <c r="F151" s="95"/>
      <c r="G151" s="84" t="s">
        <v>374</v>
      </c>
      <c r="H151" s="84" t="s">
        <v>375</v>
      </c>
      <c r="I151" s="86" t="s">
        <v>378</v>
      </c>
      <c r="J151" s="5"/>
      <c r="K151" s="5"/>
    </row>
    <row r="152" spans="1:9" ht="12.75">
      <c r="A152" s="91"/>
      <c r="B152" s="96"/>
      <c r="C152" s="97"/>
      <c r="D152" s="97"/>
      <c r="E152" s="97"/>
      <c r="F152" s="98"/>
      <c r="G152" s="92"/>
      <c r="H152" s="85"/>
      <c r="I152" s="85"/>
    </row>
    <row r="153" spans="1:9" ht="70.5" customHeight="1">
      <c r="A153" s="91"/>
      <c r="B153" s="99"/>
      <c r="C153" s="100"/>
      <c r="D153" s="100"/>
      <c r="E153" s="100"/>
      <c r="F153" s="101"/>
      <c r="G153" s="92"/>
      <c r="H153" s="85"/>
      <c r="I153" s="85"/>
    </row>
    <row r="154" spans="1:9" ht="15.75">
      <c r="A154" s="15">
        <v>1</v>
      </c>
      <c r="B154" s="102">
        <v>2</v>
      </c>
      <c r="C154" s="103"/>
      <c r="D154" s="103"/>
      <c r="E154" s="103"/>
      <c r="F154" s="104"/>
      <c r="G154" s="17" t="s">
        <v>373</v>
      </c>
      <c r="H154" s="17" t="s">
        <v>416</v>
      </c>
      <c r="I154" s="17" t="s">
        <v>39</v>
      </c>
    </row>
    <row r="155" spans="1:9" ht="15.75">
      <c r="A155" s="27" t="s">
        <v>366</v>
      </c>
      <c r="B155" s="105" t="s">
        <v>248</v>
      </c>
      <c r="C155" s="106"/>
      <c r="D155" s="106"/>
      <c r="E155" s="106"/>
      <c r="F155" s="107"/>
      <c r="G155" s="23">
        <f>G157+G170+G283+G370+G437+G457</f>
        <v>729872888.4</v>
      </c>
      <c r="H155" s="23">
        <f>H157+H170+H283+H370+H437+H457</f>
        <v>704010151.84</v>
      </c>
      <c r="I155" s="28">
        <f>H155/G155*100</f>
        <v>96.45654236908358</v>
      </c>
    </row>
    <row r="156" spans="1:9" ht="15.75">
      <c r="A156" s="20" t="s">
        <v>56</v>
      </c>
      <c r="B156" s="108"/>
      <c r="C156" s="109"/>
      <c r="D156" s="109"/>
      <c r="E156" s="109"/>
      <c r="F156" s="110"/>
      <c r="G156" s="26"/>
      <c r="H156" s="26"/>
      <c r="I156" s="25"/>
    </row>
    <row r="157" spans="1:9" ht="47.25">
      <c r="A157" s="35" t="s">
        <v>229</v>
      </c>
      <c r="B157" s="41" t="s">
        <v>78</v>
      </c>
      <c r="C157" s="42" t="s">
        <v>76</v>
      </c>
      <c r="D157" s="42" t="s">
        <v>77</v>
      </c>
      <c r="E157" s="42" t="s">
        <v>75</v>
      </c>
      <c r="F157" s="43" t="s">
        <v>75</v>
      </c>
      <c r="G157" s="38">
        <v>26514900</v>
      </c>
      <c r="H157" s="31">
        <v>26514900</v>
      </c>
      <c r="I157" s="32">
        <f>H157/G157*100</f>
        <v>100</v>
      </c>
    </row>
    <row r="158" spans="1:9" ht="15.75">
      <c r="A158" s="36" t="s">
        <v>447</v>
      </c>
      <c r="B158" s="44" t="s">
        <v>78</v>
      </c>
      <c r="C158" s="45" t="s">
        <v>79</v>
      </c>
      <c r="D158" s="45" t="s">
        <v>80</v>
      </c>
      <c r="E158" s="45" t="s">
        <v>81</v>
      </c>
      <c r="F158" s="46" t="s">
        <v>82</v>
      </c>
      <c r="G158" s="39">
        <v>4484526.19</v>
      </c>
      <c r="H158" s="30">
        <v>4484526.19</v>
      </c>
      <c r="I158" s="33">
        <f>H158/G158*100</f>
        <v>100</v>
      </c>
    </row>
    <row r="159" spans="1:9" ht="15.75">
      <c r="A159" s="36" t="s">
        <v>453</v>
      </c>
      <c r="B159" s="44" t="s">
        <v>78</v>
      </c>
      <c r="C159" s="45" t="s">
        <v>79</v>
      </c>
      <c r="D159" s="45" t="s">
        <v>80</v>
      </c>
      <c r="E159" s="45" t="s">
        <v>81</v>
      </c>
      <c r="F159" s="46" t="s">
        <v>83</v>
      </c>
      <c r="G159" s="39">
        <v>3800</v>
      </c>
      <c r="H159" s="30">
        <v>3800</v>
      </c>
      <c r="I159" s="33">
        <f aca="true" t="shared" si="2" ref="I159:I169">H159/G159*100</f>
        <v>100</v>
      </c>
    </row>
    <row r="160" spans="1:9" ht="15.75">
      <c r="A160" s="36" t="s">
        <v>449</v>
      </c>
      <c r="B160" s="44" t="s">
        <v>78</v>
      </c>
      <c r="C160" s="45" t="s">
        <v>79</v>
      </c>
      <c r="D160" s="45" t="s">
        <v>80</v>
      </c>
      <c r="E160" s="45" t="s">
        <v>81</v>
      </c>
      <c r="F160" s="46" t="s">
        <v>84</v>
      </c>
      <c r="G160" s="39">
        <v>1220823.31</v>
      </c>
      <c r="H160" s="30">
        <v>1220823.31</v>
      </c>
      <c r="I160" s="33">
        <f t="shared" si="2"/>
        <v>100</v>
      </c>
    </row>
    <row r="161" spans="1:9" ht="15.75">
      <c r="A161" s="36" t="s">
        <v>460</v>
      </c>
      <c r="B161" s="44" t="s">
        <v>78</v>
      </c>
      <c r="C161" s="45" t="s">
        <v>79</v>
      </c>
      <c r="D161" s="45" t="s">
        <v>80</v>
      </c>
      <c r="E161" s="45" t="s">
        <v>81</v>
      </c>
      <c r="F161" s="46" t="s">
        <v>85</v>
      </c>
      <c r="G161" s="39">
        <v>145209.38</v>
      </c>
      <c r="H161" s="30">
        <v>145209.38</v>
      </c>
      <c r="I161" s="33">
        <f t="shared" si="2"/>
        <v>100</v>
      </c>
    </row>
    <row r="162" spans="1:9" ht="15.75">
      <c r="A162" s="36" t="s">
        <v>457</v>
      </c>
      <c r="B162" s="44" t="s">
        <v>78</v>
      </c>
      <c r="C162" s="45" t="s">
        <v>79</v>
      </c>
      <c r="D162" s="45" t="s">
        <v>80</v>
      </c>
      <c r="E162" s="45" t="s">
        <v>81</v>
      </c>
      <c r="F162" s="46" t="s">
        <v>86</v>
      </c>
      <c r="G162" s="39">
        <v>670</v>
      </c>
      <c r="H162" s="30">
        <v>670</v>
      </c>
      <c r="I162" s="33">
        <f t="shared" si="2"/>
        <v>100</v>
      </c>
    </row>
    <row r="163" spans="1:9" ht="15.75">
      <c r="A163" s="36" t="s">
        <v>456</v>
      </c>
      <c r="B163" s="44" t="s">
        <v>78</v>
      </c>
      <c r="C163" s="45" t="s">
        <v>79</v>
      </c>
      <c r="D163" s="45" t="s">
        <v>80</v>
      </c>
      <c r="E163" s="45" t="s">
        <v>81</v>
      </c>
      <c r="F163" s="46" t="s">
        <v>87</v>
      </c>
      <c r="G163" s="39">
        <v>21607</v>
      </c>
      <c r="H163" s="30">
        <v>21607</v>
      </c>
      <c r="I163" s="33">
        <f t="shared" si="2"/>
        <v>100</v>
      </c>
    </row>
    <row r="164" spans="1:9" ht="15.75">
      <c r="A164" s="36" t="s">
        <v>454</v>
      </c>
      <c r="B164" s="44" t="s">
        <v>78</v>
      </c>
      <c r="C164" s="45" t="s">
        <v>79</v>
      </c>
      <c r="D164" s="45" t="s">
        <v>80</v>
      </c>
      <c r="E164" s="45" t="s">
        <v>81</v>
      </c>
      <c r="F164" s="46" t="s">
        <v>88</v>
      </c>
      <c r="G164" s="39">
        <v>518851.4</v>
      </c>
      <c r="H164" s="30">
        <v>518851.4</v>
      </c>
      <c r="I164" s="33">
        <f t="shared" si="2"/>
        <v>100</v>
      </c>
    </row>
    <row r="165" spans="1:9" ht="15.75">
      <c r="A165" s="36" t="s">
        <v>455</v>
      </c>
      <c r="B165" s="44" t="s">
        <v>78</v>
      </c>
      <c r="C165" s="45" t="s">
        <v>79</v>
      </c>
      <c r="D165" s="45" t="s">
        <v>80</v>
      </c>
      <c r="E165" s="45" t="s">
        <v>81</v>
      </c>
      <c r="F165" s="46" t="s">
        <v>89</v>
      </c>
      <c r="G165" s="39">
        <v>5527</v>
      </c>
      <c r="H165" s="30">
        <v>5527</v>
      </c>
      <c r="I165" s="33">
        <f t="shared" si="2"/>
        <v>100</v>
      </c>
    </row>
    <row r="166" spans="1:9" ht="15.75">
      <c r="A166" s="36" t="s">
        <v>459</v>
      </c>
      <c r="B166" s="44" t="s">
        <v>78</v>
      </c>
      <c r="C166" s="45" t="s">
        <v>79</v>
      </c>
      <c r="D166" s="45" t="s">
        <v>80</v>
      </c>
      <c r="E166" s="45" t="s">
        <v>81</v>
      </c>
      <c r="F166" s="46" t="s">
        <v>90</v>
      </c>
      <c r="G166" s="39">
        <v>71112</v>
      </c>
      <c r="H166" s="30">
        <v>71112</v>
      </c>
      <c r="I166" s="33">
        <f t="shared" si="2"/>
        <v>100</v>
      </c>
    </row>
    <row r="167" spans="1:9" ht="15.75">
      <c r="A167" s="36" t="s">
        <v>458</v>
      </c>
      <c r="B167" s="44" t="s">
        <v>78</v>
      </c>
      <c r="C167" s="45" t="s">
        <v>79</v>
      </c>
      <c r="D167" s="45" t="s">
        <v>80</v>
      </c>
      <c r="E167" s="45" t="s">
        <v>81</v>
      </c>
      <c r="F167" s="46" t="s">
        <v>91</v>
      </c>
      <c r="G167" s="39">
        <v>285773.72</v>
      </c>
      <c r="H167" s="30">
        <v>285773.72</v>
      </c>
      <c r="I167" s="33">
        <f t="shared" si="2"/>
        <v>100</v>
      </c>
    </row>
    <row r="168" spans="1:9" ht="31.5">
      <c r="A168" s="36" t="s">
        <v>451</v>
      </c>
      <c r="B168" s="44" t="s">
        <v>78</v>
      </c>
      <c r="C168" s="45" t="s">
        <v>92</v>
      </c>
      <c r="D168" s="45" t="s">
        <v>93</v>
      </c>
      <c r="E168" s="45" t="s">
        <v>94</v>
      </c>
      <c r="F168" s="46" t="s">
        <v>95</v>
      </c>
      <c r="G168" s="39">
        <v>17779000</v>
      </c>
      <c r="H168" s="30">
        <v>17779000</v>
      </c>
      <c r="I168" s="33">
        <f t="shared" si="2"/>
        <v>100</v>
      </c>
    </row>
    <row r="169" spans="1:9" ht="31.5">
      <c r="A169" s="36" t="s">
        <v>451</v>
      </c>
      <c r="B169" s="44" t="s">
        <v>78</v>
      </c>
      <c r="C169" s="45" t="s">
        <v>96</v>
      </c>
      <c r="D169" s="45" t="s">
        <v>97</v>
      </c>
      <c r="E169" s="45" t="s">
        <v>98</v>
      </c>
      <c r="F169" s="46" t="s">
        <v>95</v>
      </c>
      <c r="G169" s="40">
        <v>1978000</v>
      </c>
      <c r="H169" s="30">
        <v>1978000</v>
      </c>
      <c r="I169" s="33">
        <f t="shared" si="2"/>
        <v>100</v>
      </c>
    </row>
    <row r="170" spans="1:9" ht="31.5">
      <c r="A170" s="35" t="s">
        <v>439</v>
      </c>
      <c r="B170" s="41" t="s">
        <v>99</v>
      </c>
      <c r="C170" s="42" t="s">
        <v>76</v>
      </c>
      <c r="D170" s="42" t="s">
        <v>77</v>
      </c>
      <c r="E170" s="42" t="s">
        <v>75</v>
      </c>
      <c r="F170" s="43" t="s">
        <v>75</v>
      </c>
      <c r="G170" s="38">
        <v>84257726.24</v>
      </c>
      <c r="H170" s="31">
        <v>80294362.5</v>
      </c>
      <c r="I170" s="34">
        <f>H170/G170*100</f>
        <v>95.29614206688805</v>
      </c>
    </row>
    <row r="171" spans="1:9" ht="15.75">
      <c r="A171" s="36" t="s">
        <v>447</v>
      </c>
      <c r="B171" s="44" t="s">
        <v>99</v>
      </c>
      <c r="C171" s="45" t="s">
        <v>100</v>
      </c>
      <c r="D171" s="45" t="s">
        <v>101</v>
      </c>
      <c r="E171" s="45" t="s">
        <v>81</v>
      </c>
      <c r="F171" s="46" t="s">
        <v>82</v>
      </c>
      <c r="G171" s="39">
        <v>1511801.56</v>
      </c>
      <c r="H171" s="30">
        <v>1511801.56</v>
      </c>
      <c r="I171" s="33">
        <f>H171/G171*100</f>
        <v>100</v>
      </c>
    </row>
    <row r="172" spans="1:9" ht="15.75">
      <c r="A172" s="36" t="s">
        <v>449</v>
      </c>
      <c r="B172" s="44" t="s">
        <v>99</v>
      </c>
      <c r="C172" s="45" t="s">
        <v>100</v>
      </c>
      <c r="D172" s="45" t="s">
        <v>101</v>
      </c>
      <c r="E172" s="45" t="s">
        <v>81</v>
      </c>
      <c r="F172" s="46" t="s">
        <v>84</v>
      </c>
      <c r="G172" s="39">
        <v>266450.44</v>
      </c>
      <c r="H172" s="30">
        <v>266450.44</v>
      </c>
      <c r="I172" s="33">
        <f aca="true" t="shared" si="3" ref="I172:I235">H172/G172*100</f>
        <v>100</v>
      </c>
    </row>
    <row r="173" spans="1:9" ht="15.75">
      <c r="A173" s="36" t="s">
        <v>447</v>
      </c>
      <c r="B173" s="44" t="s">
        <v>99</v>
      </c>
      <c r="C173" s="45" t="s">
        <v>102</v>
      </c>
      <c r="D173" s="45" t="s">
        <v>80</v>
      </c>
      <c r="E173" s="45" t="s">
        <v>81</v>
      </c>
      <c r="F173" s="46" t="s">
        <v>82</v>
      </c>
      <c r="G173" s="39">
        <v>5521227</v>
      </c>
      <c r="H173" s="30">
        <v>5514359.96</v>
      </c>
      <c r="I173" s="33">
        <f t="shared" si="3"/>
        <v>99.87562474790477</v>
      </c>
    </row>
    <row r="174" spans="1:9" ht="15.75">
      <c r="A174" s="36" t="s">
        <v>449</v>
      </c>
      <c r="B174" s="44" t="s">
        <v>99</v>
      </c>
      <c r="C174" s="45" t="s">
        <v>102</v>
      </c>
      <c r="D174" s="45" t="s">
        <v>80</v>
      </c>
      <c r="E174" s="45" t="s">
        <v>81</v>
      </c>
      <c r="F174" s="46" t="s">
        <v>84</v>
      </c>
      <c r="G174" s="39">
        <v>1470030</v>
      </c>
      <c r="H174" s="30">
        <v>1417469.94</v>
      </c>
      <c r="I174" s="33">
        <f t="shared" si="3"/>
        <v>96.42455868247588</v>
      </c>
    </row>
    <row r="175" spans="1:9" ht="15.75">
      <c r="A175" s="36" t="s">
        <v>460</v>
      </c>
      <c r="B175" s="44" t="s">
        <v>99</v>
      </c>
      <c r="C175" s="45" t="s">
        <v>103</v>
      </c>
      <c r="D175" s="45" t="s">
        <v>104</v>
      </c>
      <c r="E175" s="45" t="s">
        <v>81</v>
      </c>
      <c r="F175" s="46" t="s">
        <v>85</v>
      </c>
      <c r="G175" s="39">
        <v>1572</v>
      </c>
      <c r="H175" s="30">
        <v>720</v>
      </c>
      <c r="I175" s="33">
        <f t="shared" si="3"/>
        <v>45.80152671755725</v>
      </c>
    </row>
    <row r="176" spans="1:9" ht="15.75">
      <c r="A176" s="36" t="s">
        <v>454</v>
      </c>
      <c r="B176" s="44" t="s">
        <v>99</v>
      </c>
      <c r="C176" s="45" t="s">
        <v>103</v>
      </c>
      <c r="D176" s="45" t="s">
        <v>104</v>
      </c>
      <c r="E176" s="45" t="s">
        <v>81</v>
      </c>
      <c r="F176" s="46" t="s">
        <v>88</v>
      </c>
      <c r="G176" s="39">
        <v>8733</v>
      </c>
      <c r="H176" s="30">
        <v>4420</v>
      </c>
      <c r="I176" s="33">
        <f t="shared" si="3"/>
        <v>50.612618802244356</v>
      </c>
    </row>
    <row r="177" spans="1:9" ht="15.75">
      <c r="A177" s="36" t="s">
        <v>458</v>
      </c>
      <c r="B177" s="44" t="s">
        <v>99</v>
      </c>
      <c r="C177" s="45" t="s">
        <v>103</v>
      </c>
      <c r="D177" s="45" t="s">
        <v>104</v>
      </c>
      <c r="E177" s="45" t="s">
        <v>81</v>
      </c>
      <c r="F177" s="46" t="s">
        <v>91</v>
      </c>
      <c r="G177" s="39">
        <v>1685</v>
      </c>
      <c r="H177" s="30">
        <v>1680</v>
      </c>
      <c r="I177" s="33">
        <f t="shared" si="3"/>
        <v>99.70326409495549</v>
      </c>
    </row>
    <row r="178" spans="1:9" ht="15.75">
      <c r="A178" s="36" t="s">
        <v>454</v>
      </c>
      <c r="B178" s="44" t="s">
        <v>99</v>
      </c>
      <c r="C178" s="45" t="s">
        <v>103</v>
      </c>
      <c r="D178" s="45" t="s">
        <v>105</v>
      </c>
      <c r="E178" s="45" t="s">
        <v>81</v>
      </c>
      <c r="F178" s="46" t="s">
        <v>88</v>
      </c>
      <c r="G178" s="39">
        <v>1000</v>
      </c>
      <c r="H178" s="30">
        <v>1000</v>
      </c>
      <c r="I178" s="33">
        <f t="shared" si="3"/>
        <v>100</v>
      </c>
    </row>
    <row r="179" spans="1:9" ht="15.75">
      <c r="A179" s="36" t="s">
        <v>460</v>
      </c>
      <c r="B179" s="44" t="s">
        <v>99</v>
      </c>
      <c r="C179" s="45" t="s">
        <v>103</v>
      </c>
      <c r="D179" s="45" t="s">
        <v>106</v>
      </c>
      <c r="E179" s="45" t="s">
        <v>81</v>
      </c>
      <c r="F179" s="46" t="s">
        <v>85</v>
      </c>
      <c r="G179" s="39">
        <v>4800</v>
      </c>
      <c r="H179" s="30">
        <v>4800</v>
      </c>
      <c r="I179" s="33">
        <f t="shared" si="3"/>
        <v>100</v>
      </c>
    </row>
    <row r="180" spans="1:9" ht="15.75">
      <c r="A180" s="36" t="s">
        <v>454</v>
      </c>
      <c r="B180" s="44" t="s">
        <v>99</v>
      </c>
      <c r="C180" s="45" t="s">
        <v>103</v>
      </c>
      <c r="D180" s="45" t="s">
        <v>106</v>
      </c>
      <c r="E180" s="45" t="s">
        <v>81</v>
      </c>
      <c r="F180" s="46" t="s">
        <v>88</v>
      </c>
      <c r="G180" s="39">
        <v>8419</v>
      </c>
      <c r="H180" s="30">
        <v>8419</v>
      </c>
      <c r="I180" s="33">
        <f t="shared" si="3"/>
        <v>100</v>
      </c>
    </row>
    <row r="181" spans="1:9" ht="15.75">
      <c r="A181" s="36" t="s">
        <v>458</v>
      </c>
      <c r="B181" s="44" t="s">
        <v>99</v>
      </c>
      <c r="C181" s="45" t="s">
        <v>103</v>
      </c>
      <c r="D181" s="45" t="s">
        <v>106</v>
      </c>
      <c r="E181" s="45" t="s">
        <v>81</v>
      </c>
      <c r="F181" s="46" t="s">
        <v>91</v>
      </c>
      <c r="G181" s="39">
        <v>481</v>
      </c>
      <c r="H181" s="30">
        <v>481</v>
      </c>
      <c r="I181" s="33">
        <f t="shared" si="3"/>
        <v>100</v>
      </c>
    </row>
    <row r="182" spans="1:9" ht="15.75">
      <c r="A182" s="36" t="s">
        <v>455</v>
      </c>
      <c r="B182" s="44" t="s">
        <v>99</v>
      </c>
      <c r="C182" s="45" t="s">
        <v>107</v>
      </c>
      <c r="D182" s="45" t="s">
        <v>108</v>
      </c>
      <c r="E182" s="45" t="s">
        <v>81</v>
      </c>
      <c r="F182" s="46" t="s">
        <v>89</v>
      </c>
      <c r="G182" s="39">
        <v>2552900</v>
      </c>
      <c r="H182" s="30">
        <v>2552900</v>
      </c>
      <c r="I182" s="33">
        <f t="shared" si="3"/>
        <v>100</v>
      </c>
    </row>
    <row r="183" spans="1:9" ht="15.75">
      <c r="A183" s="36" t="s">
        <v>447</v>
      </c>
      <c r="B183" s="44" t="s">
        <v>99</v>
      </c>
      <c r="C183" s="45" t="s">
        <v>109</v>
      </c>
      <c r="D183" s="45" t="s">
        <v>110</v>
      </c>
      <c r="E183" s="45" t="s">
        <v>81</v>
      </c>
      <c r="F183" s="46" t="s">
        <v>82</v>
      </c>
      <c r="G183" s="39">
        <v>918670.33</v>
      </c>
      <c r="H183" s="30">
        <v>918670.33</v>
      </c>
      <c r="I183" s="33">
        <f t="shared" si="3"/>
        <v>100</v>
      </c>
    </row>
    <row r="184" spans="1:9" ht="15.75">
      <c r="A184" s="36" t="s">
        <v>453</v>
      </c>
      <c r="B184" s="44" t="s">
        <v>99</v>
      </c>
      <c r="C184" s="45" t="s">
        <v>109</v>
      </c>
      <c r="D184" s="45" t="s">
        <v>110</v>
      </c>
      <c r="E184" s="45" t="s">
        <v>81</v>
      </c>
      <c r="F184" s="46" t="s">
        <v>83</v>
      </c>
      <c r="G184" s="39">
        <v>600</v>
      </c>
      <c r="H184" s="30">
        <v>600</v>
      </c>
      <c r="I184" s="33">
        <f t="shared" si="3"/>
        <v>100</v>
      </c>
    </row>
    <row r="185" spans="1:9" ht="15.75">
      <c r="A185" s="36" t="s">
        <v>449</v>
      </c>
      <c r="B185" s="44" t="s">
        <v>99</v>
      </c>
      <c r="C185" s="45" t="s">
        <v>109</v>
      </c>
      <c r="D185" s="45" t="s">
        <v>110</v>
      </c>
      <c r="E185" s="45" t="s">
        <v>81</v>
      </c>
      <c r="F185" s="46" t="s">
        <v>84</v>
      </c>
      <c r="G185" s="39">
        <v>278042.57</v>
      </c>
      <c r="H185" s="30">
        <v>278042.57</v>
      </c>
      <c r="I185" s="33">
        <f t="shared" si="3"/>
        <v>100</v>
      </c>
    </row>
    <row r="186" spans="1:9" ht="15.75">
      <c r="A186" s="36" t="s">
        <v>460</v>
      </c>
      <c r="B186" s="44" t="s">
        <v>99</v>
      </c>
      <c r="C186" s="45" t="s">
        <v>109</v>
      </c>
      <c r="D186" s="45" t="s">
        <v>110</v>
      </c>
      <c r="E186" s="45" t="s">
        <v>81</v>
      </c>
      <c r="F186" s="46" t="s">
        <v>85</v>
      </c>
      <c r="G186" s="39">
        <v>20554.5</v>
      </c>
      <c r="H186" s="30">
        <v>20554.5</v>
      </c>
      <c r="I186" s="33">
        <f t="shared" si="3"/>
        <v>100</v>
      </c>
    </row>
    <row r="187" spans="1:9" ht="15.75">
      <c r="A187" s="36" t="s">
        <v>457</v>
      </c>
      <c r="B187" s="44" t="s">
        <v>99</v>
      </c>
      <c r="C187" s="45" t="s">
        <v>109</v>
      </c>
      <c r="D187" s="45" t="s">
        <v>110</v>
      </c>
      <c r="E187" s="45" t="s">
        <v>81</v>
      </c>
      <c r="F187" s="46" t="s">
        <v>86</v>
      </c>
      <c r="G187" s="39">
        <v>339</v>
      </c>
      <c r="H187" s="30">
        <v>339</v>
      </c>
      <c r="I187" s="33">
        <f t="shared" si="3"/>
        <v>100</v>
      </c>
    </row>
    <row r="188" spans="1:9" ht="15.75">
      <c r="A188" s="36" t="s">
        <v>448</v>
      </c>
      <c r="B188" s="44" t="s">
        <v>99</v>
      </c>
      <c r="C188" s="45" t="s">
        <v>109</v>
      </c>
      <c r="D188" s="45" t="s">
        <v>110</v>
      </c>
      <c r="E188" s="45" t="s">
        <v>81</v>
      </c>
      <c r="F188" s="46" t="s">
        <v>111</v>
      </c>
      <c r="G188" s="39">
        <v>22856</v>
      </c>
      <c r="H188" s="30">
        <v>22856</v>
      </c>
      <c r="I188" s="33">
        <f t="shared" si="3"/>
        <v>100</v>
      </c>
    </row>
    <row r="189" spans="1:9" ht="15.75">
      <c r="A189" s="36" t="s">
        <v>456</v>
      </c>
      <c r="B189" s="44" t="s">
        <v>99</v>
      </c>
      <c r="C189" s="45" t="s">
        <v>109</v>
      </c>
      <c r="D189" s="45" t="s">
        <v>110</v>
      </c>
      <c r="E189" s="45" t="s">
        <v>81</v>
      </c>
      <c r="F189" s="46" t="s">
        <v>87</v>
      </c>
      <c r="G189" s="39">
        <v>14929.32</v>
      </c>
      <c r="H189" s="30">
        <v>14929.32</v>
      </c>
      <c r="I189" s="33">
        <f t="shared" si="3"/>
        <v>100</v>
      </c>
    </row>
    <row r="190" spans="1:9" ht="15.75">
      <c r="A190" s="36" t="s">
        <v>454</v>
      </c>
      <c r="B190" s="44" t="s">
        <v>99</v>
      </c>
      <c r="C190" s="45" t="s">
        <v>109</v>
      </c>
      <c r="D190" s="45" t="s">
        <v>110</v>
      </c>
      <c r="E190" s="45" t="s">
        <v>81</v>
      </c>
      <c r="F190" s="46" t="s">
        <v>88</v>
      </c>
      <c r="G190" s="39">
        <v>222112.28</v>
      </c>
      <c r="H190" s="30">
        <v>222112.28</v>
      </c>
      <c r="I190" s="33">
        <f t="shared" si="3"/>
        <v>100</v>
      </c>
    </row>
    <row r="191" spans="1:9" ht="15.75">
      <c r="A191" s="36" t="s">
        <v>459</v>
      </c>
      <c r="B191" s="44" t="s">
        <v>99</v>
      </c>
      <c r="C191" s="45" t="s">
        <v>109</v>
      </c>
      <c r="D191" s="45" t="s">
        <v>110</v>
      </c>
      <c r="E191" s="45" t="s">
        <v>81</v>
      </c>
      <c r="F191" s="46" t="s">
        <v>90</v>
      </c>
      <c r="G191" s="39">
        <v>38046</v>
      </c>
      <c r="H191" s="30">
        <v>38046</v>
      </c>
      <c r="I191" s="33">
        <f t="shared" si="3"/>
        <v>100</v>
      </c>
    </row>
    <row r="192" spans="1:9" ht="15.75">
      <c r="A192" s="36" t="s">
        <v>458</v>
      </c>
      <c r="B192" s="44" t="s">
        <v>99</v>
      </c>
      <c r="C192" s="45" t="s">
        <v>109</v>
      </c>
      <c r="D192" s="45" t="s">
        <v>110</v>
      </c>
      <c r="E192" s="45" t="s">
        <v>81</v>
      </c>
      <c r="F192" s="46" t="s">
        <v>91</v>
      </c>
      <c r="G192" s="39">
        <v>33850</v>
      </c>
      <c r="H192" s="30">
        <v>33850</v>
      </c>
      <c r="I192" s="33">
        <f t="shared" si="3"/>
        <v>100</v>
      </c>
    </row>
    <row r="193" spans="1:9" ht="15.75">
      <c r="A193" s="36" t="s">
        <v>447</v>
      </c>
      <c r="B193" s="44" t="s">
        <v>99</v>
      </c>
      <c r="C193" s="45" t="s">
        <v>109</v>
      </c>
      <c r="D193" s="45" t="s">
        <v>80</v>
      </c>
      <c r="E193" s="45" t="s">
        <v>81</v>
      </c>
      <c r="F193" s="46" t="s">
        <v>82</v>
      </c>
      <c r="G193" s="39">
        <v>8995393.85</v>
      </c>
      <c r="H193" s="30">
        <v>8995393.85</v>
      </c>
      <c r="I193" s="33">
        <f t="shared" si="3"/>
        <v>100</v>
      </c>
    </row>
    <row r="194" spans="1:9" ht="15.75">
      <c r="A194" s="36" t="s">
        <v>453</v>
      </c>
      <c r="B194" s="44" t="s">
        <v>99</v>
      </c>
      <c r="C194" s="45" t="s">
        <v>109</v>
      </c>
      <c r="D194" s="45" t="s">
        <v>80</v>
      </c>
      <c r="E194" s="45" t="s">
        <v>81</v>
      </c>
      <c r="F194" s="46" t="s">
        <v>83</v>
      </c>
      <c r="G194" s="39">
        <v>716</v>
      </c>
      <c r="H194" s="30">
        <v>714</v>
      </c>
      <c r="I194" s="33">
        <f t="shared" si="3"/>
        <v>99.72067039106145</v>
      </c>
    </row>
    <row r="195" spans="1:9" ht="15.75">
      <c r="A195" s="36" t="s">
        <v>449</v>
      </c>
      <c r="B195" s="44" t="s">
        <v>99</v>
      </c>
      <c r="C195" s="45" t="s">
        <v>109</v>
      </c>
      <c r="D195" s="45" t="s">
        <v>80</v>
      </c>
      <c r="E195" s="45" t="s">
        <v>81</v>
      </c>
      <c r="F195" s="46" t="s">
        <v>84</v>
      </c>
      <c r="G195" s="39">
        <v>2508633.45</v>
      </c>
      <c r="H195" s="30">
        <v>2482334.79</v>
      </c>
      <c r="I195" s="33">
        <f t="shared" si="3"/>
        <v>98.951673868496</v>
      </c>
    </row>
    <row r="196" spans="1:9" ht="15.75">
      <c r="A196" s="36" t="s">
        <v>460</v>
      </c>
      <c r="B196" s="44" t="s">
        <v>99</v>
      </c>
      <c r="C196" s="45" t="s">
        <v>109</v>
      </c>
      <c r="D196" s="45" t="s">
        <v>80</v>
      </c>
      <c r="E196" s="45" t="s">
        <v>81</v>
      </c>
      <c r="F196" s="46" t="s">
        <v>85</v>
      </c>
      <c r="G196" s="39">
        <v>9870.7</v>
      </c>
      <c r="H196" s="30">
        <v>9870.7</v>
      </c>
      <c r="I196" s="33">
        <f t="shared" si="3"/>
        <v>100</v>
      </c>
    </row>
    <row r="197" spans="1:9" ht="15.75">
      <c r="A197" s="36" t="s">
        <v>454</v>
      </c>
      <c r="B197" s="44" t="s">
        <v>99</v>
      </c>
      <c r="C197" s="45" t="s">
        <v>109</v>
      </c>
      <c r="D197" s="45" t="s">
        <v>80</v>
      </c>
      <c r="E197" s="45" t="s">
        <v>81</v>
      </c>
      <c r="F197" s="46" t="s">
        <v>88</v>
      </c>
      <c r="G197" s="39">
        <v>31880</v>
      </c>
      <c r="H197" s="30">
        <v>31880</v>
      </c>
      <c r="I197" s="33">
        <f t="shared" si="3"/>
        <v>100</v>
      </c>
    </row>
    <row r="198" spans="1:9" ht="15.75">
      <c r="A198" s="36" t="s">
        <v>454</v>
      </c>
      <c r="B198" s="44" t="s">
        <v>99</v>
      </c>
      <c r="C198" s="45" t="s">
        <v>109</v>
      </c>
      <c r="D198" s="45" t="s">
        <v>112</v>
      </c>
      <c r="E198" s="45" t="s">
        <v>81</v>
      </c>
      <c r="F198" s="46" t="s">
        <v>88</v>
      </c>
      <c r="G198" s="39">
        <v>400000</v>
      </c>
      <c r="H198" s="30">
        <v>366622.42</v>
      </c>
      <c r="I198" s="33">
        <f t="shared" si="3"/>
        <v>91.655605</v>
      </c>
    </row>
    <row r="199" spans="1:9" ht="15.75">
      <c r="A199" s="36" t="s">
        <v>455</v>
      </c>
      <c r="B199" s="44" t="s">
        <v>99</v>
      </c>
      <c r="C199" s="45" t="s">
        <v>109</v>
      </c>
      <c r="D199" s="45" t="s">
        <v>112</v>
      </c>
      <c r="E199" s="45" t="s">
        <v>81</v>
      </c>
      <c r="F199" s="46" t="s">
        <v>89</v>
      </c>
      <c r="G199" s="39">
        <v>87243</v>
      </c>
      <c r="H199" s="30">
        <v>87243</v>
      </c>
      <c r="I199" s="33">
        <f t="shared" si="3"/>
        <v>100</v>
      </c>
    </row>
    <row r="200" spans="1:9" ht="15.75">
      <c r="A200" s="36" t="s">
        <v>459</v>
      </c>
      <c r="B200" s="44" t="s">
        <v>99</v>
      </c>
      <c r="C200" s="45" t="s">
        <v>109</v>
      </c>
      <c r="D200" s="45" t="s">
        <v>113</v>
      </c>
      <c r="E200" s="45" t="s">
        <v>81</v>
      </c>
      <c r="F200" s="46" t="s">
        <v>90</v>
      </c>
      <c r="G200" s="39">
        <v>649600</v>
      </c>
      <c r="H200" s="30">
        <v>649600</v>
      </c>
      <c r="I200" s="33">
        <f t="shared" si="3"/>
        <v>100</v>
      </c>
    </row>
    <row r="201" spans="1:9" ht="15.75">
      <c r="A201" s="36" t="s">
        <v>455</v>
      </c>
      <c r="B201" s="44" t="s">
        <v>99</v>
      </c>
      <c r="C201" s="45" t="s">
        <v>109</v>
      </c>
      <c r="D201" s="45" t="s">
        <v>114</v>
      </c>
      <c r="E201" s="45" t="s">
        <v>115</v>
      </c>
      <c r="F201" s="46" t="s">
        <v>89</v>
      </c>
      <c r="G201" s="39">
        <v>100000</v>
      </c>
      <c r="H201" s="30">
        <v>40179</v>
      </c>
      <c r="I201" s="33">
        <f t="shared" si="3"/>
        <v>40.178999999999995</v>
      </c>
    </row>
    <row r="202" spans="1:9" ht="15.75">
      <c r="A202" s="36" t="s">
        <v>447</v>
      </c>
      <c r="B202" s="44" t="s">
        <v>99</v>
      </c>
      <c r="C202" s="45" t="s">
        <v>109</v>
      </c>
      <c r="D202" s="45" t="s">
        <v>116</v>
      </c>
      <c r="E202" s="45" t="s">
        <v>81</v>
      </c>
      <c r="F202" s="46" t="s">
        <v>82</v>
      </c>
      <c r="G202" s="39">
        <v>493095.46</v>
      </c>
      <c r="H202" s="30">
        <v>493095.46</v>
      </c>
      <c r="I202" s="33">
        <f t="shared" si="3"/>
        <v>100</v>
      </c>
    </row>
    <row r="203" spans="1:9" ht="15.75">
      <c r="A203" s="36" t="s">
        <v>449</v>
      </c>
      <c r="B203" s="44" t="s">
        <v>99</v>
      </c>
      <c r="C203" s="45" t="s">
        <v>109</v>
      </c>
      <c r="D203" s="45" t="s">
        <v>116</v>
      </c>
      <c r="E203" s="45" t="s">
        <v>81</v>
      </c>
      <c r="F203" s="46" t="s">
        <v>84</v>
      </c>
      <c r="G203" s="39">
        <v>148914.83</v>
      </c>
      <c r="H203" s="30">
        <v>148914.83</v>
      </c>
      <c r="I203" s="33">
        <f t="shared" si="3"/>
        <v>100</v>
      </c>
    </row>
    <row r="204" spans="1:9" ht="15.75">
      <c r="A204" s="36" t="s">
        <v>460</v>
      </c>
      <c r="B204" s="44" t="s">
        <v>99</v>
      </c>
      <c r="C204" s="45" t="s">
        <v>109</v>
      </c>
      <c r="D204" s="45" t="s">
        <v>116</v>
      </c>
      <c r="E204" s="45" t="s">
        <v>81</v>
      </c>
      <c r="F204" s="46" t="s">
        <v>85</v>
      </c>
      <c r="G204" s="39">
        <v>42281.25</v>
      </c>
      <c r="H204" s="30">
        <v>42281.25</v>
      </c>
      <c r="I204" s="33">
        <f t="shared" si="3"/>
        <v>100</v>
      </c>
    </row>
    <row r="205" spans="1:9" ht="15.75">
      <c r="A205" s="36" t="s">
        <v>459</v>
      </c>
      <c r="B205" s="44" t="s">
        <v>99</v>
      </c>
      <c r="C205" s="45" t="s">
        <v>109</v>
      </c>
      <c r="D205" s="45" t="s">
        <v>116</v>
      </c>
      <c r="E205" s="45" t="s">
        <v>81</v>
      </c>
      <c r="F205" s="46" t="s">
        <v>90</v>
      </c>
      <c r="G205" s="39">
        <v>54310</v>
      </c>
      <c r="H205" s="30">
        <v>54310</v>
      </c>
      <c r="I205" s="33">
        <f t="shared" si="3"/>
        <v>100</v>
      </c>
    </row>
    <row r="206" spans="1:9" ht="15.75">
      <c r="A206" s="36" t="s">
        <v>458</v>
      </c>
      <c r="B206" s="44" t="s">
        <v>99</v>
      </c>
      <c r="C206" s="45" t="s">
        <v>109</v>
      </c>
      <c r="D206" s="45" t="s">
        <v>116</v>
      </c>
      <c r="E206" s="45" t="s">
        <v>81</v>
      </c>
      <c r="F206" s="46" t="s">
        <v>91</v>
      </c>
      <c r="G206" s="39">
        <v>35528.46</v>
      </c>
      <c r="H206" s="30">
        <v>35528.46</v>
      </c>
      <c r="I206" s="33">
        <f t="shared" si="3"/>
        <v>100</v>
      </c>
    </row>
    <row r="207" spans="1:9" ht="15.75">
      <c r="A207" s="36" t="s">
        <v>447</v>
      </c>
      <c r="B207" s="44" t="s">
        <v>99</v>
      </c>
      <c r="C207" s="45" t="s">
        <v>109</v>
      </c>
      <c r="D207" s="45" t="s">
        <v>117</v>
      </c>
      <c r="E207" s="45" t="s">
        <v>81</v>
      </c>
      <c r="F207" s="46" t="s">
        <v>82</v>
      </c>
      <c r="G207" s="39">
        <v>385783.6</v>
      </c>
      <c r="H207" s="30">
        <v>385783.6</v>
      </c>
      <c r="I207" s="33">
        <f t="shared" si="3"/>
        <v>100</v>
      </c>
    </row>
    <row r="208" spans="1:9" ht="15.75">
      <c r="A208" s="36" t="s">
        <v>449</v>
      </c>
      <c r="B208" s="44" t="s">
        <v>99</v>
      </c>
      <c r="C208" s="45" t="s">
        <v>109</v>
      </c>
      <c r="D208" s="45" t="s">
        <v>117</v>
      </c>
      <c r="E208" s="45" t="s">
        <v>81</v>
      </c>
      <c r="F208" s="46" t="s">
        <v>84</v>
      </c>
      <c r="G208" s="39">
        <v>125794.64</v>
      </c>
      <c r="H208" s="30">
        <v>125794.64</v>
      </c>
      <c r="I208" s="33">
        <f t="shared" si="3"/>
        <v>100</v>
      </c>
    </row>
    <row r="209" spans="1:9" ht="15.75">
      <c r="A209" s="36" t="s">
        <v>460</v>
      </c>
      <c r="B209" s="44" t="s">
        <v>99</v>
      </c>
      <c r="C209" s="45" t="s">
        <v>109</v>
      </c>
      <c r="D209" s="45" t="s">
        <v>117</v>
      </c>
      <c r="E209" s="45" t="s">
        <v>81</v>
      </c>
      <c r="F209" s="46" t="s">
        <v>85</v>
      </c>
      <c r="G209" s="39">
        <v>4000</v>
      </c>
      <c r="H209" s="30">
        <v>4000</v>
      </c>
      <c r="I209" s="33">
        <f t="shared" si="3"/>
        <v>100</v>
      </c>
    </row>
    <row r="210" spans="1:9" ht="15.75">
      <c r="A210" s="36" t="s">
        <v>454</v>
      </c>
      <c r="B210" s="44" t="s">
        <v>99</v>
      </c>
      <c r="C210" s="45" t="s">
        <v>109</v>
      </c>
      <c r="D210" s="45" t="s">
        <v>117</v>
      </c>
      <c r="E210" s="45" t="s">
        <v>81</v>
      </c>
      <c r="F210" s="46" t="s">
        <v>88</v>
      </c>
      <c r="G210" s="39">
        <v>2771.76</v>
      </c>
      <c r="H210" s="30">
        <v>2771.76</v>
      </c>
      <c r="I210" s="33">
        <f t="shared" si="3"/>
        <v>100</v>
      </c>
    </row>
    <row r="211" spans="1:9" ht="15.75">
      <c r="A211" s="36" t="s">
        <v>459</v>
      </c>
      <c r="B211" s="44" t="s">
        <v>99</v>
      </c>
      <c r="C211" s="45" t="s">
        <v>109</v>
      </c>
      <c r="D211" s="45" t="s">
        <v>117</v>
      </c>
      <c r="E211" s="45" t="s">
        <v>81</v>
      </c>
      <c r="F211" s="46" t="s">
        <v>90</v>
      </c>
      <c r="G211" s="39">
        <v>2300</v>
      </c>
      <c r="H211" s="30">
        <v>2300</v>
      </c>
      <c r="I211" s="33">
        <f t="shared" si="3"/>
        <v>100</v>
      </c>
    </row>
    <row r="212" spans="1:9" ht="15.75">
      <c r="A212" s="36" t="s">
        <v>458</v>
      </c>
      <c r="B212" s="44" t="s">
        <v>99</v>
      </c>
      <c r="C212" s="45" t="s">
        <v>109</v>
      </c>
      <c r="D212" s="45" t="s">
        <v>117</v>
      </c>
      <c r="E212" s="45" t="s">
        <v>81</v>
      </c>
      <c r="F212" s="46" t="s">
        <v>91</v>
      </c>
      <c r="G212" s="39">
        <v>1200</v>
      </c>
      <c r="H212" s="30">
        <v>1200</v>
      </c>
      <c r="I212" s="33">
        <f t="shared" si="3"/>
        <v>100</v>
      </c>
    </row>
    <row r="213" spans="1:9" ht="15.75">
      <c r="A213" s="36" t="s">
        <v>447</v>
      </c>
      <c r="B213" s="44" t="s">
        <v>99</v>
      </c>
      <c r="C213" s="45" t="s">
        <v>109</v>
      </c>
      <c r="D213" s="45" t="s">
        <v>118</v>
      </c>
      <c r="E213" s="45" t="s">
        <v>81</v>
      </c>
      <c r="F213" s="46" t="s">
        <v>82</v>
      </c>
      <c r="G213" s="39">
        <v>477198.85</v>
      </c>
      <c r="H213" s="30">
        <v>477198.85</v>
      </c>
      <c r="I213" s="33">
        <f t="shared" si="3"/>
        <v>100</v>
      </c>
    </row>
    <row r="214" spans="1:9" ht="15.75">
      <c r="A214" s="36" t="s">
        <v>449</v>
      </c>
      <c r="B214" s="44" t="s">
        <v>99</v>
      </c>
      <c r="C214" s="45" t="s">
        <v>109</v>
      </c>
      <c r="D214" s="45" t="s">
        <v>118</v>
      </c>
      <c r="E214" s="45" t="s">
        <v>81</v>
      </c>
      <c r="F214" s="46" t="s">
        <v>84</v>
      </c>
      <c r="G214" s="39">
        <v>155501.15</v>
      </c>
      <c r="H214" s="30">
        <v>155501.15</v>
      </c>
      <c r="I214" s="33">
        <f t="shared" si="3"/>
        <v>100</v>
      </c>
    </row>
    <row r="215" spans="1:9" ht="15.75">
      <c r="A215" s="36" t="s">
        <v>454</v>
      </c>
      <c r="B215" s="44" t="s">
        <v>99</v>
      </c>
      <c r="C215" s="45" t="s">
        <v>109</v>
      </c>
      <c r="D215" s="45" t="s">
        <v>119</v>
      </c>
      <c r="E215" s="45" t="s">
        <v>81</v>
      </c>
      <c r="F215" s="46" t="s">
        <v>88</v>
      </c>
      <c r="G215" s="39">
        <v>69997.9</v>
      </c>
      <c r="H215" s="30">
        <v>0</v>
      </c>
      <c r="I215" s="33">
        <f t="shared" si="3"/>
        <v>0</v>
      </c>
    </row>
    <row r="216" spans="1:9" ht="15.75">
      <c r="A216" s="36" t="s">
        <v>453</v>
      </c>
      <c r="B216" s="44" t="s">
        <v>99</v>
      </c>
      <c r="C216" s="45" t="s">
        <v>109</v>
      </c>
      <c r="D216" s="45" t="s">
        <v>120</v>
      </c>
      <c r="E216" s="45" t="s">
        <v>81</v>
      </c>
      <c r="F216" s="46" t="s">
        <v>83</v>
      </c>
      <c r="G216" s="39">
        <v>10296</v>
      </c>
      <c r="H216" s="30">
        <v>8600</v>
      </c>
      <c r="I216" s="33">
        <f t="shared" si="3"/>
        <v>83.52758352758353</v>
      </c>
    </row>
    <row r="217" spans="1:9" ht="15.75">
      <c r="A217" s="36" t="s">
        <v>457</v>
      </c>
      <c r="B217" s="44" t="s">
        <v>99</v>
      </c>
      <c r="C217" s="45" t="s">
        <v>109</v>
      </c>
      <c r="D217" s="45" t="s">
        <v>120</v>
      </c>
      <c r="E217" s="45" t="s">
        <v>81</v>
      </c>
      <c r="F217" s="46" t="s">
        <v>86</v>
      </c>
      <c r="G217" s="39">
        <v>50000</v>
      </c>
      <c r="H217" s="30">
        <v>42501</v>
      </c>
      <c r="I217" s="33">
        <f t="shared" si="3"/>
        <v>85.002</v>
      </c>
    </row>
    <row r="218" spans="1:9" ht="15.75">
      <c r="A218" s="36" t="s">
        <v>454</v>
      </c>
      <c r="B218" s="44" t="s">
        <v>99</v>
      </c>
      <c r="C218" s="45" t="s">
        <v>109</v>
      </c>
      <c r="D218" s="45" t="s">
        <v>120</v>
      </c>
      <c r="E218" s="45" t="s">
        <v>81</v>
      </c>
      <c r="F218" s="46" t="s">
        <v>88</v>
      </c>
      <c r="G218" s="39">
        <v>502704</v>
      </c>
      <c r="H218" s="30">
        <v>488002</v>
      </c>
      <c r="I218" s="33">
        <f t="shared" si="3"/>
        <v>97.0754161494637</v>
      </c>
    </row>
    <row r="219" spans="1:9" ht="15.75">
      <c r="A219" s="36" t="s">
        <v>454</v>
      </c>
      <c r="B219" s="44" t="s">
        <v>99</v>
      </c>
      <c r="C219" s="45" t="s">
        <v>109</v>
      </c>
      <c r="D219" s="45" t="s">
        <v>121</v>
      </c>
      <c r="E219" s="45" t="s">
        <v>81</v>
      </c>
      <c r="F219" s="46" t="s">
        <v>88</v>
      </c>
      <c r="G219" s="39">
        <v>283465</v>
      </c>
      <c r="H219" s="30">
        <v>283465</v>
      </c>
      <c r="I219" s="33">
        <f t="shared" si="3"/>
        <v>100</v>
      </c>
    </row>
    <row r="220" spans="1:9" ht="15.75">
      <c r="A220" s="36" t="s">
        <v>455</v>
      </c>
      <c r="B220" s="44" t="s">
        <v>99</v>
      </c>
      <c r="C220" s="45" t="s">
        <v>109</v>
      </c>
      <c r="D220" s="45" t="s">
        <v>122</v>
      </c>
      <c r="E220" s="45" t="s">
        <v>81</v>
      </c>
      <c r="F220" s="46" t="s">
        <v>89</v>
      </c>
      <c r="G220" s="39">
        <v>60000</v>
      </c>
      <c r="H220" s="30">
        <v>60000</v>
      </c>
      <c r="I220" s="33">
        <f t="shared" si="3"/>
        <v>100</v>
      </c>
    </row>
    <row r="221" spans="1:9" ht="31.5">
      <c r="A221" s="36" t="s">
        <v>451</v>
      </c>
      <c r="B221" s="44" t="s">
        <v>99</v>
      </c>
      <c r="C221" s="45" t="s">
        <v>123</v>
      </c>
      <c r="D221" s="45" t="s">
        <v>124</v>
      </c>
      <c r="E221" s="45" t="s">
        <v>125</v>
      </c>
      <c r="F221" s="46" t="s">
        <v>95</v>
      </c>
      <c r="G221" s="39">
        <v>1486390</v>
      </c>
      <c r="H221" s="29">
        <v>1486390</v>
      </c>
      <c r="I221" s="33">
        <f t="shared" si="3"/>
        <v>100</v>
      </c>
    </row>
    <row r="222" spans="1:9" ht="15.75">
      <c r="A222" s="36" t="s">
        <v>447</v>
      </c>
      <c r="B222" s="44" t="s">
        <v>99</v>
      </c>
      <c r="C222" s="45" t="s">
        <v>126</v>
      </c>
      <c r="D222" s="45" t="s">
        <v>80</v>
      </c>
      <c r="E222" s="45" t="s">
        <v>81</v>
      </c>
      <c r="F222" s="46" t="s">
        <v>82</v>
      </c>
      <c r="G222" s="39">
        <v>1288788</v>
      </c>
      <c r="H222" s="30">
        <v>1280239.86</v>
      </c>
      <c r="I222" s="33">
        <f t="shared" si="3"/>
        <v>99.3367303233736</v>
      </c>
    </row>
    <row r="223" spans="1:9" ht="15.75">
      <c r="A223" s="36" t="s">
        <v>449</v>
      </c>
      <c r="B223" s="44" t="s">
        <v>99</v>
      </c>
      <c r="C223" s="45" t="s">
        <v>126</v>
      </c>
      <c r="D223" s="45" t="s">
        <v>80</v>
      </c>
      <c r="E223" s="45" t="s">
        <v>81</v>
      </c>
      <c r="F223" s="46" t="s">
        <v>84</v>
      </c>
      <c r="G223" s="40">
        <v>389214</v>
      </c>
      <c r="H223" s="30">
        <v>386632.49</v>
      </c>
      <c r="I223" s="33">
        <f t="shared" si="3"/>
        <v>99.33673763019829</v>
      </c>
    </row>
    <row r="224" spans="1:9" ht="15.75">
      <c r="A224" s="36" t="s">
        <v>456</v>
      </c>
      <c r="B224" s="44" t="s">
        <v>99</v>
      </c>
      <c r="C224" s="45" t="s">
        <v>126</v>
      </c>
      <c r="D224" s="45" t="s">
        <v>127</v>
      </c>
      <c r="E224" s="45" t="s">
        <v>81</v>
      </c>
      <c r="F224" s="46" t="s">
        <v>87</v>
      </c>
      <c r="G224" s="40">
        <v>2108408</v>
      </c>
      <c r="H224" s="30">
        <v>1697307.07</v>
      </c>
      <c r="I224" s="33">
        <f t="shared" si="3"/>
        <v>80.50183218807744</v>
      </c>
    </row>
    <row r="225" spans="1:9" ht="15.75">
      <c r="A225" s="36" t="s">
        <v>454</v>
      </c>
      <c r="B225" s="44" t="s">
        <v>99</v>
      </c>
      <c r="C225" s="45" t="s">
        <v>126</v>
      </c>
      <c r="D225" s="45" t="s">
        <v>127</v>
      </c>
      <c r="E225" s="45" t="s">
        <v>81</v>
      </c>
      <c r="F225" s="46" t="s">
        <v>88</v>
      </c>
      <c r="G225" s="40">
        <v>94989.99</v>
      </c>
      <c r="H225" s="30">
        <v>94989.99</v>
      </c>
      <c r="I225" s="33">
        <f t="shared" si="3"/>
        <v>100</v>
      </c>
    </row>
    <row r="226" spans="1:9" ht="15.75">
      <c r="A226" s="36" t="s">
        <v>454</v>
      </c>
      <c r="B226" s="44" t="s">
        <v>99</v>
      </c>
      <c r="C226" s="45" t="s">
        <v>126</v>
      </c>
      <c r="D226" s="45" t="s">
        <v>128</v>
      </c>
      <c r="E226" s="45" t="s">
        <v>81</v>
      </c>
      <c r="F226" s="46" t="s">
        <v>88</v>
      </c>
      <c r="G226" s="40">
        <v>270000</v>
      </c>
      <c r="H226" s="30">
        <v>270000</v>
      </c>
      <c r="I226" s="33">
        <f t="shared" si="3"/>
        <v>100</v>
      </c>
    </row>
    <row r="227" spans="1:9" ht="47.25">
      <c r="A227" s="36" t="s">
        <v>446</v>
      </c>
      <c r="B227" s="44" t="s">
        <v>99</v>
      </c>
      <c r="C227" s="45" t="s">
        <v>129</v>
      </c>
      <c r="D227" s="45" t="s">
        <v>130</v>
      </c>
      <c r="E227" s="45" t="s">
        <v>131</v>
      </c>
      <c r="F227" s="46" t="s">
        <v>132</v>
      </c>
      <c r="G227" s="40">
        <v>774746</v>
      </c>
      <c r="H227" s="30">
        <v>774746</v>
      </c>
      <c r="I227" s="33">
        <f t="shared" si="3"/>
        <v>100</v>
      </c>
    </row>
    <row r="228" spans="1:9" ht="15.75">
      <c r="A228" s="36" t="s">
        <v>448</v>
      </c>
      <c r="B228" s="44" t="s">
        <v>99</v>
      </c>
      <c r="C228" s="45" t="s">
        <v>129</v>
      </c>
      <c r="D228" s="45" t="s">
        <v>130</v>
      </c>
      <c r="E228" s="45" t="s">
        <v>81</v>
      </c>
      <c r="F228" s="46" t="s">
        <v>111</v>
      </c>
      <c r="G228" s="40">
        <v>8800</v>
      </c>
      <c r="H228" s="30">
        <v>4812.13</v>
      </c>
      <c r="I228" s="33">
        <f t="shared" si="3"/>
        <v>54.68329545454546</v>
      </c>
    </row>
    <row r="229" spans="1:9" ht="15.75">
      <c r="A229" s="36" t="s">
        <v>456</v>
      </c>
      <c r="B229" s="44" t="s">
        <v>99</v>
      </c>
      <c r="C229" s="45" t="s">
        <v>133</v>
      </c>
      <c r="D229" s="45" t="s">
        <v>134</v>
      </c>
      <c r="E229" s="45" t="s">
        <v>81</v>
      </c>
      <c r="F229" s="46" t="s">
        <v>87</v>
      </c>
      <c r="G229" s="40">
        <v>582000</v>
      </c>
      <c r="H229" s="30">
        <v>582000</v>
      </c>
      <c r="I229" s="33">
        <f t="shared" si="3"/>
        <v>100</v>
      </c>
    </row>
    <row r="230" spans="1:9" ht="31.5">
      <c r="A230" s="36" t="s">
        <v>451</v>
      </c>
      <c r="B230" s="44" t="s">
        <v>99</v>
      </c>
      <c r="C230" s="45" t="s">
        <v>133</v>
      </c>
      <c r="D230" s="45" t="s">
        <v>135</v>
      </c>
      <c r="E230" s="45" t="s">
        <v>98</v>
      </c>
      <c r="F230" s="46" t="s">
        <v>95</v>
      </c>
      <c r="G230" s="40">
        <v>1032337.29</v>
      </c>
      <c r="H230" s="30">
        <v>1032337.29</v>
      </c>
      <c r="I230" s="33">
        <f t="shared" si="3"/>
        <v>100</v>
      </c>
    </row>
    <row r="231" spans="1:9" ht="15.75">
      <c r="A231" s="36" t="s">
        <v>454</v>
      </c>
      <c r="B231" s="44" t="s">
        <v>99</v>
      </c>
      <c r="C231" s="45" t="s">
        <v>136</v>
      </c>
      <c r="D231" s="45" t="s">
        <v>137</v>
      </c>
      <c r="E231" s="45" t="s">
        <v>81</v>
      </c>
      <c r="F231" s="46" t="s">
        <v>88</v>
      </c>
      <c r="G231" s="40">
        <v>801483.04</v>
      </c>
      <c r="H231" s="30">
        <v>785733.81</v>
      </c>
      <c r="I231" s="33">
        <f t="shared" si="3"/>
        <v>98.03498898741513</v>
      </c>
    </row>
    <row r="232" spans="1:9" ht="47.25">
      <c r="A232" s="36" t="s">
        <v>446</v>
      </c>
      <c r="B232" s="44" t="s">
        <v>99</v>
      </c>
      <c r="C232" s="45" t="s">
        <v>136</v>
      </c>
      <c r="D232" s="45" t="s">
        <v>138</v>
      </c>
      <c r="E232" s="45" t="s">
        <v>131</v>
      </c>
      <c r="F232" s="46" t="s">
        <v>132</v>
      </c>
      <c r="G232" s="40">
        <v>2600000</v>
      </c>
      <c r="H232" s="30">
        <v>2600000</v>
      </c>
      <c r="I232" s="33">
        <f t="shared" si="3"/>
        <v>100</v>
      </c>
    </row>
    <row r="233" spans="1:9" ht="47.25">
      <c r="A233" s="36" t="s">
        <v>446</v>
      </c>
      <c r="B233" s="44" t="s">
        <v>99</v>
      </c>
      <c r="C233" s="45" t="s">
        <v>136</v>
      </c>
      <c r="D233" s="45" t="s">
        <v>139</v>
      </c>
      <c r="E233" s="45" t="s">
        <v>131</v>
      </c>
      <c r="F233" s="46" t="s">
        <v>132</v>
      </c>
      <c r="G233" s="40">
        <v>650000</v>
      </c>
      <c r="H233" s="30">
        <v>650000</v>
      </c>
      <c r="I233" s="33">
        <f t="shared" si="3"/>
        <v>100</v>
      </c>
    </row>
    <row r="234" spans="1:9" ht="15.75">
      <c r="A234" s="36" t="s">
        <v>454</v>
      </c>
      <c r="B234" s="44" t="s">
        <v>99</v>
      </c>
      <c r="C234" s="45" t="s">
        <v>136</v>
      </c>
      <c r="D234" s="45" t="s">
        <v>140</v>
      </c>
      <c r="E234" s="45" t="s">
        <v>81</v>
      </c>
      <c r="F234" s="46" t="s">
        <v>88</v>
      </c>
      <c r="G234" s="40">
        <v>138800</v>
      </c>
      <c r="H234" s="30">
        <v>138800</v>
      </c>
      <c r="I234" s="33">
        <f t="shared" si="3"/>
        <v>100</v>
      </c>
    </row>
    <row r="235" spans="1:9" ht="15.75">
      <c r="A235" s="36" t="s">
        <v>455</v>
      </c>
      <c r="B235" s="44" t="s">
        <v>99</v>
      </c>
      <c r="C235" s="45" t="s">
        <v>136</v>
      </c>
      <c r="D235" s="45" t="s">
        <v>140</v>
      </c>
      <c r="E235" s="45" t="s">
        <v>81</v>
      </c>
      <c r="F235" s="46" t="s">
        <v>89</v>
      </c>
      <c r="G235" s="40">
        <v>1158700</v>
      </c>
      <c r="H235" s="30">
        <v>1158700</v>
      </c>
      <c r="I235" s="33">
        <f t="shared" si="3"/>
        <v>100</v>
      </c>
    </row>
    <row r="236" spans="1:9" ht="15.75">
      <c r="A236" s="36" t="s">
        <v>454</v>
      </c>
      <c r="B236" s="44" t="s">
        <v>99</v>
      </c>
      <c r="C236" s="45" t="s">
        <v>136</v>
      </c>
      <c r="D236" s="45" t="s">
        <v>135</v>
      </c>
      <c r="E236" s="45" t="s">
        <v>81</v>
      </c>
      <c r="F236" s="46" t="s">
        <v>88</v>
      </c>
      <c r="G236" s="40">
        <v>162263.16</v>
      </c>
      <c r="H236" s="30">
        <v>162263.16</v>
      </c>
      <c r="I236" s="33">
        <f aca="true" t="shared" si="4" ref="I236:I282">H236/G236*100</f>
        <v>100</v>
      </c>
    </row>
    <row r="237" spans="1:9" ht="31.5">
      <c r="A237" s="36" t="s">
        <v>451</v>
      </c>
      <c r="B237" s="44" t="s">
        <v>99</v>
      </c>
      <c r="C237" s="45" t="s">
        <v>136</v>
      </c>
      <c r="D237" s="45" t="s">
        <v>141</v>
      </c>
      <c r="E237" s="45" t="s">
        <v>98</v>
      </c>
      <c r="F237" s="46" t="s">
        <v>95</v>
      </c>
      <c r="G237" s="40">
        <v>2439171</v>
      </c>
      <c r="H237" s="30">
        <v>730500</v>
      </c>
      <c r="I237" s="33">
        <f t="shared" si="4"/>
        <v>29.948699783656004</v>
      </c>
    </row>
    <row r="238" spans="1:9" ht="15.75">
      <c r="A238" s="36" t="s">
        <v>455</v>
      </c>
      <c r="B238" s="44" t="s">
        <v>99</v>
      </c>
      <c r="C238" s="45" t="s">
        <v>136</v>
      </c>
      <c r="D238" s="45" t="s">
        <v>142</v>
      </c>
      <c r="E238" s="45" t="s">
        <v>81</v>
      </c>
      <c r="F238" s="46" t="s">
        <v>89</v>
      </c>
      <c r="G238" s="40">
        <v>300000</v>
      </c>
      <c r="H238" s="30">
        <v>299915</v>
      </c>
      <c r="I238" s="33">
        <f t="shared" si="4"/>
        <v>99.97166666666666</v>
      </c>
    </row>
    <row r="239" spans="1:9" ht="31.5">
      <c r="A239" s="36" t="s">
        <v>451</v>
      </c>
      <c r="B239" s="44" t="s">
        <v>99</v>
      </c>
      <c r="C239" s="45" t="s">
        <v>136</v>
      </c>
      <c r="D239" s="45" t="s">
        <v>143</v>
      </c>
      <c r="E239" s="45" t="s">
        <v>98</v>
      </c>
      <c r="F239" s="46" t="s">
        <v>95</v>
      </c>
      <c r="G239" s="40">
        <v>2217917</v>
      </c>
      <c r="H239" s="30">
        <v>2213408.32</v>
      </c>
      <c r="I239" s="33">
        <f t="shared" si="4"/>
        <v>99.79671556690354</v>
      </c>
    </row>
    <row r="240" spans="1:9" ht="15.75">
      <c r="A240" s="36" t="s">
        <v>454</v>
      </c>
      <c r="B240" s="44" t="s">
        <v>99</v>
      </c>
      <c r="C240" s="45" t="s">
        <v>136</v>
      </c>
      <c r="D240" s="45" t="s">
        <v>143</v>
      </c>
      <c r="E240" s="45" t="s">
        <v>81</v>
      </c>
      <c r="F240" s="46" t="s">
        <v>88</v>
      </c>
      <c r="G240" s="40">
        <v>46000</v>
      </c>
      <c r="H240" s="30">
        <v>46000</v>
      </c>
      <c r="I240" s="33">
        <f t="shared" si="4"/>
        <v>100</v>
      </c>
    </row>
    <row r="241" spans="1:9" ht="15.75">
      <c r="A241" s="36" t="s">
        <v>454</v>
      </c>
      <c r="B241" s="44" t="s">
        <v>99</v>
      </c>
      <c r="C241" s="45" t="s">
        <v>136</v>
      </c>
      <c r="D241" s="45" t="s">
        <v>144</v>
      </c>
      <c r="E241" s="45" t="s">
        <v>81</v>
      </c>
      <c r="F241" s="46" t="s">
        <v>88</v>
      </c>
      <c r="G241" s="40">
        <v>445000</v>
      </c>
      <c r="H241" s="30">
        <v>445000</v>
      </c>
      <c r="I241" s="33">
        <f t="shared" si="4"/>
        <v>100</v>
      </c>
    </row>
    <row r="242" spans="1:9" ht="31.5">
      <c r="A242" s="36" t="s">
        <v>451</v>
      </c>
      <c r="B242" s="44" t="s">
        <v>99</v>
      </c>
      <c r="C242" s="45" t="s">
        <v>145</v>
      </c>
      <c r="D242" s="45" t="s">
        <v>135</v>
      </c>
      <c r="E242" s="45" t="s">
        <v>98</v>
      </c>
      <c r="F242" s="46" t="s">
        <v>95</v>
      </c>
      <c r="G242" s="40">
        <v>3132654</v>
      </c>
      <c r="H242" s="30">
        <v>2829909.78</v>
      </c>
      <c r="I242" s="33">
        <f t="shared" si="4"/>
        <v>90.33585515668183</v>
      </c>
    </row>
    <row r="243" spans="1:9" ht="31.5">
      <c r="A243" s="36" t="s">
        <v>451</v>
      </c>
      <c r="B243" s="44" t="s">
        <v>99</v>
      </c>
      <c r="C243" s="45" t="s">
        <v>146</v>
      </c>
      <c r="D243" s="45" t="s">
        <v>135</v>
      </c>
      <c r="E243" s="45" t="s">
        <v>98</v>
      </c>
      <c r="F243" s="46" t="s">
        <v>95</v>
      </c>
      <c r="G243" s="40">
        <v>5879634</v>
      </c>
      <c r="H243" s="30">
        <v>5252344.81</v>
      </c>
      <c r="I243" s="33">
        <f t="shared" si="4"/>
        <v>89.33115241526937</v>
      </c>
    </row>
    <row r="244" spans="1:9" ht="15.75">
      <c r="A244" s="36" t="s">
        <v>454</v>
      </c>
      <c r="B244" s="44" t="s">
        <v>99</v>
      </c>
      <c r="C244" s="45" t="s">
        <v>146</v>
      </c>
      <c r="D244" s="45" t="s">
        <v>135</v>
      </c>
      <c r="E244" s="45" t="s">
        <v>81</v>
      </c>
      <c r="F244" s="46" t="s">
        <v>88</v>
      </c>
      <c r="G244" s="40">
        <v>407482</v>
      </c>
      <c r="H244" s="30">
        <v>367482</v>
      </c>
      <c r="I244" s="33">
        <f t="shared" si="4"/>
        <v>90.18361547258529</v>
      </c>
    </row>
    <row r="245" spans="1:9" ht="15.75">
      <c r="A245" s="36" t="s">
        <v>459</v>
      </c>
      <c r="B245" s="44" t="s">
        <v>99</v>
      </c>
      <c r="C245" s="45" t="s">
        <v>146</v>
      </c>
      <c r="D245" s="45" t="s">
        <v>135</v>
      </c>
      <c r="E245" s="45" t="s">
        <v>81</v>
      </c>
      <c r="F245" s="46" t="s">
        <v>90</v>
      </c>
      <c r="G245" s="40">
        <v>249700</v>
      </c>
      <c r="H245" s="30">
        <v>249700</v>
      </c>
      <c r="I245" s="33">
        <f t="shared" si="4"/>
        <v>100</v>
      </c>
    </row>
    <row r="246" spans="1:9" ht="31.5">
      <c r="A246" s="36" t="s">
        <v>451</v>
      </c>
      <c r="B246" s="44" t="s">
        <v>99</v>
      </c>
      <c r="C246" s="45" t="s">
        <v>147</v>
      </c>
      <c r="D246" s="45" t="s">
        <v>148</v>
      </c>
      <c r="E246" s="45" t="s">
        <v>98</v>
      </c>
      <c r="F246" s="46" t="s">
        <v>95</v>
      </c>
      <c r="G246" s="40">
        <v>305990</v>
      </c>
      <c r="H246" s="30">
        <v>305990</v>
      </c>
      <c r="I246" s="33">
        <f t="shared" si="4"/>
        <v>100</v>
      </c>
    </row>
    <row r="247" spans="1:9" ht="15.75">
      <c r="A247" s="36" t="s">
        <v>454</v>
      </c>
      <c r="B247" s="44" t="s">
        <v>99</v>
      </c>
      <c r="C247" s="45" t="s">
        <v>147</v>
      </c>
      <c r="D247" s="45" t="s">
        <v>149</v>
      </c>
      <c r="E247" s="45" t="s">
        <v>150</v>
      </c>
      <c r="F247" s="46" t="s">
        <v>88</v>
      </c>
      <c r="G247" s="40">
        <v>1.67</v>
      </c>
      <c r="H247" s="30">
        <v>0</v>
      </c>
      <c r="I247" s="33">
        <f t="shared" si="4"/>
        <v>0</v>
      </c>
    </row>
    <row r="248" spans="1:9" ht="15.75">
      <c r="A248" s="36" t="s">
        <v>459</v>
      </c>
      <c r="B248" s="44" t="s">
        <v>99</v>
      </c>
      <c r="C248" s="45" t="s">
        <v>147</v>
      </c>
      <c r="D248" s="45" t="s">
        <v>149</v>
      </c>
      <c r="E248" s="45" t="s">
        <v>150</v>
      </c>
      <c r="F248" s="46" t="s">
        <v>90</v>
      </c>
      <c r="G248" s="40">
        <v>10535389.33</v>
      </c>
      <c r="H248" s="30">
        <v>10535389.33</v>
      </c>
      <c r="I248" s="33">
        <f t="shared" si="4"/>
        <v>100</v>
      </c>
    </row>
    <row r="249" spans="1:9" ht="15.75">
      <c r="A249" s="36" t="s">
        <v>447</v>
      </c>
      <c r="B249" s="44" t="s">
        <v>99</v>
      </c>
      <c r="C249" s="45" t="s">
        <v>151</v>
      </c>
      <c r="D249" s="45" t="s">
        <v>80</v>
      </c>
      <c r="E249" s="45" t="s">
        <v>81</v>
      </c>
      <c r="F249" s="46" t="s">
        <v>82</v>
      </c>
      <c r="G249" s="40">
        <v>2838567</v>
      </c>
      <c r="H249" s="30">
        <v>2818011.9</v>
      </c>
      <c r="I249" s="33">
        <f t="shared" si="4"/>
        <v>99.2758634902752</v>
      </c>
    </row>
    <row r="250" spans="1:9" ht="15.75">
      <c r="A250" s="36" t="s">
        <v>449</v>
      </c>
      <c r="B250" s="44" t="s">
        <v>99</v>
      </c>
      <c r="C250" s="45" t="s">
        <v>151</v>
      </c>
      <c r="D250" s="45" t="s">
        <v>80</v>
      </c>
      <c r="E250" s="45" t="s">
        <v>81</v>
      </c>
      <c r="F250" s="46" t="s">
        <v>84</v>
      </c>
      <c r="G250" s="40">
        <v>859030</v>
      </c>
      <c r="H250" s="30">
        <v>828297.95</v>
      </c>
      <c r="I250" s="33">
        <f t="shared" si="4"/>
        <v>96.42247069368939</v>
      </c>
    </row>
    <row r="251" spans="1:9" ht="15.75">
      <c r="A251" s="36" t="s">
        <v>447</v>
      </c>
      <c r="B251" s="44" t="s">
        <v>99</v>
      </c>
      <c r="C251" s="45" t="s">
        <v>151</v>
      </c>
      <c r="D251" s="45" t="s">
        <v>152</v>
      </c>
      <c r="E251" s="45" t="s">
        <v>81</v>
      </c>
      <c r="F251" s="46" t="s">
        <v>82</v>
      </c>
      <c r="G251" s="40">
        <v>11708.36</v>
      </c>
      <c r="H251" s="30">
        <v>11708.36</v>
      </c>
      <c r="I251" s="33">
        <f t="shared" si="4"/>
        <v>100</v>
      </c>
    </row>
    <row r="252" spans="1:9" ht="15.75">
      <c r="A252" s="36" t="s">
        <v>449</v>
      </c>
      <c r="B252" s="44" t="s">
        <v>99</v>
      </c>
      <c r="C252" s="45" t="s">
        <v>151</v>
      </c>
      <c r="D252" s="45" t="s">
        <v>152</v>
      </c>
      <c r="E252" s="45" t="s">
        <v>81</v>
      </c>
      <c r="F252" s="46" t="s">
        <v>84</v>
      </c>
      <c r="G252" s="40">
        <v>3541.64</v>
      </c>
      <c r="H252" s="30">
        <v>3535.93</v>
      </c>
      <c r="I252" s="33">
        <f t="shared" si="4"/>
        <v>99.83877525666075</v>
      </c>
    </row>
    <row r="253" spans="1:9" ht="15.75">
      <c r="A253" s="36" t="s">
        <v>447</v>
      </c>
      <c r="B253" s="44" t="s">
        <v>99</v>
      </c>
      <c r="C253" s="45" t="s">
        <v>151</v>
      </c>
      <c r="D253" s="45" t="s">
        <v>153</v>
      </c>
      <c r="E253" s="45" t="s">
        <v>81</v>
      </c>
      <c r="F253" s="46" t="s">
        <v>82</v>
      </c>
      <c r="G253" s="40">
        <v>76804</v>
      </c>
      <c r="H253" s="30">
        <v>76804</v>
      </c>
      <c r="I253" s="33">
        <f t="shared" si="4"/>
        <v>100</v>
      </c>
    </row>
    <row r="254" spans="1:9" ht="15.75">
      <c r="A254" s="36" t="s">
        <v>449</v>
      </c>
      <c r="B254" s="44" t="s">
        <v>99</v>
      </c>
      <c r="C254" s="45" t="s">
        <v>151</v>
      </c>
      <c r="D254" s="45" t="s">
        <v>153</v>
      </c>
      <c r="E254" s="45" t="s">
        <v>81</v>
      </c>
      <c r="F254" s="46" t="s">
        <v>84</v>
      </c>
      <c r="G254" s="40">
        <v>23196</v>
      </c>
      <c r="H254" s="30">
        <v>23196</v>
      </c>
      <c r="I254" s="33">
        <f t="shared" si="4"/>
        <v>100</v>
      </c>
    </row>
    <row r="255" spans="1:9" ht="15.75">
      <c r="A255" s="36" t="s">
        <v>447</v>
      </c>
      <c r="B255" s="44" t="s">
        <v>99</v>
      </c>
      <c r="C255" s="45" t="s">
        <v>154</v>
      </c>
      <c r="D255" s="45" t="s">
        <v>80</v>
      </c>
      <c r="E255" s="45" t="s">
        <v>81</v>
      </c>
      <c r="F255" s="46" t="s">
        <v>82</v>
      </c>
      <c r="G255" s="40">
        <v>705431.8</v>
      </c>
      <c r="H255" s="30">
        <v>620596.2</v>
      </c>
      <c r="I255" s="33">
        <f t="shared" si="4"/>
        <v>87.97394730433189</v>
      </c>
    </row>
    <row r="256" spans="1:9" ht="15.75">
      <c r="A256" s="36" t="s">
        <v>449</v>
      </c>
      <c r="B256" s="44" t="s">
        <v>99</v>
      </c>
      <c r="C256" s="45" t="s">
        <v>154</v>
      </c>
      <c r="D256" s="45" t="s">
        <v>80</v>
      </c>
      <c r="E256" s="45" t="s">
        <v>81</v>
      </c>
      <c r="F256" s="46" t="s">
        <v>84</v>
      </c>
      <c r="G256" s="40">
        <v>185122.2</v>
      </c>
      <c r="H256" s="30">
        <v>185122.2</v>
      </c>
      <c r="I256" s="33">
        <f t="shared" si="4"/>
        <v>100</v>
      </c>
    </row>
    <row r="257" spans="1:9" ht="15.75">
      <c r="A257" s="36" t="s">
        <v>457</v>
      </c>
      <c r="B257" s="44" t="s">
        <v>99</v>
      </c>
      <c r="C257" s="45" t="s">
        <v>155</v>
      </c>
      <c r="D257" s="45" t="s">
        <v>156</v>
      </c>
      <c r="E257" s="45" t="s">
        <v>81</v>
      </c>
      <c r="F257" s="46" t="s">
        <v>86</v>
      </c>
      <c r="G257" s="40">
        <v>49585.8</v>
      </c>
      <c r="H257" s="30">
        <v>49585.8</v>
      </c>
      <c r="I257" s="33">
        <f t="shared" si="4"/>
        <v>100</v>
      </c>
    </row>
    <row r="258" spans="1:9" ht="15.75">
      <c r="A258" s="36" t="s">
        <v>454</v>
      </c>
      <c r="B258" s="44" t="s">
        <v>99</v>
      </c>
      <c r="C258" s="45" t="s">
        <v>155</v>
      </c>
      <c r="D258" s="45" t="s">
        <v>156</v>
      </c>
      <c r="E258" s="45" t="s">
        <v>81</v>
      </c>
      <c r="F258" s="46" t="s">
        <v>88</v>
      </c>
      <c r="G258" s="40">
        <v>4489.3</v>
      </c>
      <c r="H258" s="30">
        <v>4489.3</v>
      </c>
      <c r="I258" s="33">
        <f t="shared" si="4"/>
        <v>100</v>
      </c>
    </row>
    <row r="259" spans="1:9" ht="15.75">
      <c r="A259" s="36" t="s">
        <v>455</v>
      </c>
      <c r="B259" s="44" t="s">
        <v>99</v>
      </c>
      <c r="C259" s="45" t="s">
        <v>155</v>
      </c>
      <c r="D259" s="45" t="s">
        <v>156</v>
      </c>
      <c r="E259" s="45" t="s">
        <v>81</v>
      </c>
      <c r="F259" s="46" t="s">
        <v>89</v>
      </c>
      <c r="G259" s="40">
        <v>271324.9</v>
      </c>
      <c r="H259" s="30">
        <v>222538.5</v>
      </c>
      <c r="I259" s="33">
        <f t="shared" si="4"/>
        <v>82.01919543690977</v>
      </c>
    </row>
    <row r="260" spans="1:9" ht="15.75">
      <c r="A260" s="36" t="s">
        <v>458</v>
      </c>
      <c r="B260" s="44" t="s">
        <v>99</v>
      </c>
      <c r="C260" s="45" t="s">
        <v>155</v>
      </c>
      <c r="D260" s="45" t="s">
        <v>156</v>
      </c>
      <c r="E260" s="45" t="s">
        <v>81</v>
      </c>
      <c r="F260" s="46" t="s">
        <v>91</v>
      </c>
      <c r="G260" s="40">
        <v>4600</v>
      </c>
      <c r="H260" s="30">
        <v>4600</v>
      </c>
      <c r="I260" s="33">
        <f t="shared" si="4"/>
        <v>100</v>
      </c>
    </row>
    <row r="261" spans="1:9" ht="15.75">
      <c r="A261" s="36" t="s">
        <v>460</v>
      </c>
      <c r="B261" s="44" t="s">
        <v>99</v>
      </c>
      <c r="C261" s="45" t="s">
        <v>157</v>
      </c>
      <c r="D261" s="45" t="s">
        <v>158</v>
      </c>
      <c r="E261" s="45" t="s">
        <v>159</v>
      </c>
      <c r="F261" s="46" t="s">
        <v>85</v>
      </c>
      <c r="G261" s="40">
        <v>143.26</v>
      </c>
      <c r="H261" s="30">
        <v>71.63</v>
      </c>
      <c r="I261" s="33">
        <f t="shared" si="4"/>
        <v>50</v>
      </c>
    </row>
    <row r="262" spans="1:9" ht="31.5">
      <c r="A262" s="36" t="s">
        <v>450</v>
      </c>
      <c r="B262" s="44" t="s">
        <v>99</v>
      </c>
      <c r="C262" s="45" t="s">
        <v>157</v>
      </c>
      <c r="D262" s="45" t="s">
        <v>158</v>
      </c>
      <c r="E262" s="45" t="s">
        <v>159</v>
      </c>
      <c r="F262" s="46" t="s">
        <v>160</v>
      </c>
      <c r="G262" s="40">
        <v>208000</v>
      </c>
      <c r="H262" s="30">
        <v>206275.82</v>
      </c>
      <c r="I262" s="33">
        <f t="shared" si="4"/>
        <v>99.17106730769231</v>
      </c>
    </row>
    <row r="263" spans="1:9" ht="15.75">
      <c r="A263" s="36" t="s">
        <v>452</v>
      </c>
      <c r="B263" s="44" t="s">
        <v>99</v>
      </c>
      <c r="C263" s="45" t="s">
        <v>161</v>
      </c>
      <c r="D263" s="45" t="s">
        <v>162</v>
      </c>
      <c r="E263" s="45" t="s">
        <v>163</v>
      </c>
      <c r="F263" s="46" t="s">
        <v>164</v>
      </c>
      <c r="G263" s="40">
        <v>1713989.35</v>
      </c>
      <c r="H263" s="30">
        <v>1713989.35</v>
      </c>
      <c r="I263" s="33">
        <f t="shared" si="4"/>
        <v>100</v>
      </c>
    </row>
    <row r="264" spans="1:9" ht="15.75">
      <c r="A264" s="36" t="s">
        <v>452</v>
      </c>
      <c r="B264" s="44" t="s">
        <v>99</v>
      </c>
      <c r="C264" s="45" t="s">
        <v>161</v>
      </c>
      <c r="D264" s="45" t="s">
        <v>165</v>
      </c>
      <c r="E264" s="45" t="s">
        <v>163</v>
      </c>
      <c r="F264" s="46" t="s">
        <v>164</v>
      </c>
      <c r="G264" s="40">
        <v>783948.1</v>
      </c>
      <c r="H264" s="30">
        <v>783948.1</v>
      </c>
      <c r="I264" s="33">
        <f t="shared" si="4"/>
        <v>100</v>
      </c>
    </row>
    <row r="265" spans="1:9" ht="15.75">
      <c r="A265" s="36" t="s">
        <v>452</v>
      </c>
      <c r="B265" s="44" t="s">
        <v>99</v>
      </c>
      <c r="C265" s="45" t="s">
        <v>161</v>
      </c>
      <c r="D265" s="45" t="s">
        <v>166</v>
      </c>
      <c r="E265" s="45" t="s">
        <v>81</v>
      </c>
      <c r="F265" s="46" t="s">
        <v>164</v>
      </c>
      <c r="G265" s="40">
        <v>565400</v>
      </c>
      <c r="H265" s="30">
        <v>496035.28</v>
      </c>
      <c r="I265" s="33">
        <f t="shared" si="4"/>
        <v>87.73174389812523</v>
      </c>
    </row>
    <row r="266" spans="1:9" ht="15.75">
      <c r="A266" s="36" t="s">
        <v>452</v>
      </c>
      <c r="B266" s="44" t="s">
        <v>99</v>
      </c>
      <c r="C266" s="45" t="s">
        <v>161</v>
      </c>
      <c r="D266" s="45" t="s">
        <v>167</v>
      </c>
      <c r="E266" s="45" t="s">
        <v>163</v>
      </c>
      <c r="F266" s="46" t="s">
        <v>164</v>
      </c>
      <c r="G266" s="40">
        <v>1000000</v>
      </c>
      <c r="H266" s="30">
        <v>1000000</v>
      </c>
      <c r="I266" s="33">
        <f t="shared" si="4"/>
        <v>100</v>
      </c>
    </row>
    <row r="267" spans="1:9" ht="15.75">
      <c r="A267" s="36" t="s">
        <v>452</v>
      </c>
      <c r="B267" s="44" t="s">
        <v>99</v>
      </c>
      <c r="C267" s="45" t="s">
        <v>168</v>
      </c>
      <c r="D267" s="45" t="s">
        <v>169</v>
      </c>
      <c r="E267" s="45" t="s">
        <v>159</v>
      </c>
      <c r="F267" s="46" t="s">
        <v>164</v>
      </c>
      <c r="G267" s="40">
        <v>13500</v>
      </c>
      <c r="H267" s="30">
        <v>13500</v>
      </c>
      <c r="I267" s="33">
        <f t="shared" si="4"/>
        <v>100</v>
      </c>
    </row>
    <row r="268" spans="1:9" ht="15.75">
      <c r="A268" s="36" t="s">
        <v>452</v>
      </c>
      <c r="B268" s="44" t="s">
        <v>99</v>
      </c>
      <c r="C268" s="45" t="s">
        <v>168</v>
      </c>
      <c r="D268" s="45" t="s">
        <v>170</v>
      </c>
      <c r="E268" s="45" t="s">
        <v>171</v>
      </c>
      <c r="F268" s="46" t="s">
        <v>164</v>
      </c>
      <c r="G268" s="40">
        <v>235500</v>
      </c>
      <c r="H268" s="30">
        <v>235500</v>
      </c>
      <c r="I268" s="33">
        <f t="shared" si="4"/>
        <v>100</v>
      </c>
    </row>
    <row r="269" spans="1:9" ht="15.75">
      <c r="A269" s="36" t="s">
        <v>454</v>
      </c>
      <c r="B269" s="44" t="s">
        <v>99</v>
      </c>
      <c r="C269" s="45" t="s">
        <v>168</v>
      </c>
      <c r="D269" s="45" t="s">
        <v>172</v>
      </c>
      <c r="E269" s="45" t="s">
        <v>81</v>
      </c>
      <c r="F269" s="46" t="s">
        <v>88</v>
      </c>
      <c r="G269" s="40">
        <v>12503.02</v>
      </c>
      <c r="H269" s="30">
        <v>12503.02</v>
      </c>
      <c r="I269" s="33">
        <f t="shared" si="4"/>
        <v>100</v>
      </c>
    </row>
    <row r="270" spans="1:9" ht="15.75">
      <c r="A270" s="36" t="s">
        <v>455</v>
      </c>
      <c r="B270" s="44" t="s">
        <v>99</v>
      </c>
      <c r="C270" s="45" t="s">
        <v>168</v>
      </c>
      <c r="D270" s="45" t="s">
        <v>172</v>
      </c>
      <c r="E270" s="45" t="s">
        <v>81</v>
      </c>
      <c r="F270" s="46" t="s">
        <v>89</v>
      </c>
      <c r="G270" s="40">
        <v>24000</v>
      </c>
      <c r="H270" s="30">
        <v>24000</v>
      </c>
      <c r="I270" s="33">
        <f t="shared" si="4"/>
        <v>100</v>
      </c>
    </row>
    <row r="271" spans="1:9" ht="31.5">
      <c r="A271" s="36" t="s">
        <v>445</v>
      </c>
      <c r="B271" s="44" t="s">
        <v>99</v>
      </c>
      <c r="C271" s="45" t="s">
        <v>168</v>
      </c>
      <c r="D271" s="45" t="s">
        <v>172</v>
      </c>
      <c r="E271" s="45" t="s">
        <v>173</v>
      </c>
      <c r="F271" s="46" t="s">
        <v>174</v>
      </c>
      <c r="G271" s="40">
        <v>48000</v>
      </c>
      <c r="H271" s="30">
        <v>48000</v>
      </c>
      <c r="I271" s="33">
        <f t="shared" si="4"/>
        <v>100</v>
      </c>
    </row>
    <row r="272" spans="1:9" ht="15.75">
      <c r="A272" s="36" t="s">
        <v>452</v>
      </c>
      <c r="B272" s="44" t="s">
        <v>99</v>
      </c>
      <c r="C272" s="45" t="s">
        <v>168</v>
      </c>
      <c r="D272" s="45" t="s">
        <v>172</v>
      </c>
      <c r="E272" s="45" t="s">
        <v>171</v>
      </c>
      <c r="F272" s="46" t="s">
        <v>164</v>
      </c>
      <c r="G272" s="40">
        <v>129300</v>
      </c>
      <c r="H272" s="30">
        <v>129300</v>
      </c>
      <c r="I272" s="33">
        <f t="shared" si="4"/>
        <v>100</v>
      </c>
    </row>
    <row r="273" spans="1:9" ht="15.75">
      <c r="A273" s="36" t="s">
        <v>457</v>
      </c>
      <c r="B273" s="44" t="s">
        <v>99</v>
      </c>
      <c r="C273" s="45" t="s">
        <v>175</v>
      </c>
      <c r="D273" s="45" t="s">
        <v>176</v>
      </c>
      <c r="E273" s="45" t="s">
        <v>81</v>
      </c>
      <c r="F273" s="46" t="s">
        <v>86</v>
      </c>
      <c r="G273" s="40">
        <v>105000</v>
      </c>
      <c r="H273" s="30">
        <v>105000</v>
      </c>
      <c r="I273" s="33">
        <f t="shared" si="4"/>
        <v>100</v>
      </c>
    </row>
    <row r="274" spans="1:9" ht="15.75">
      <c r="A274" s="36" t="s">
        <v>454</v>
      </c>
      <c r="B274" s="44" t="s">
        <v>99</v>
      </c>
      <c r="C274" s="45" t="s">
        <v>175</v>
      </c>
      <c r="D274" s="45" t="s">
        <v>176</v>
      </c>
      <c r="E274" s="45" t="s">
        <v>81</v>
      </c>
      <c r="F274" s="46" t="s">
        <v>88</v>
      </c>
      <c r="G274" s="40">
        <v>53409.68</v>
      </c>
      <c r="H274" s="30">
        <v>53409.68</v>
      </c>
      <c r="I274" s="33">
        <f t="shared" si="4"/>
        <v>100</v>
      </c>
    </row>
    <row r="275" spans="1:9" ht="15.75">
      <c r="A275" s="36" t="s">
        <v>455</v>
      </c>
      <c r="B275" s="44" t="s">
        <v>99</v>
      </c>
      <c r="C275" s="45" t="s">
        <v>175</v>
      </c>
      <c r="D275" s="45" t="s">
        <v>176</v>
      </c>
      <c r="E275" s="45" t="s">
        <v>81</v>
      </c>
      <c r="F275" s="46" t="s">
        <v>89</v>
      </c>
      <c r="G275" s="40">
        <v>237870.32</v>
      </c>
      <c r="H275" s="30">
        <v>237870.32</v>
      </c>
      <c r="I275" s="33">
        <f t="shared" si="4"/>
        <v>100</v>
      </c>
    </row>
    <row r="276" spans="1:9" ht="15.75">
      <c r="A276" s="36" t="s">
        <v>458</v>
      </c>
      <c r="B276" s="44" t="s">
        <v>99</v>
      </c>
      <c r="C276" s="45" t="s">
        <v>175</v>
      </c>
      <c r="D276" s="45" t="s">
        <v>176</v>
      </c>
      <c r="E276" s="45" t="s">
        <v>81</v>
      </c>
      <c r="F276" s="46" t="s">
        <v>91</v>
      </c>
      <c r="G276" s="40">
        <v>3720</v>
      </c>
      <c r="H276" s="30">
        <v>3720</v>
      </c>
      <c r="I276" s="33">
        <f t="shared" si="4"/>
        <v>100</v>
      </c>
    </row>
    <row r="277" spans="1:9" ht="15.75">
      <c r="A277" s="36" t="s">
        <v>459</v>
      </c>
      <c r="B277" s="44" t="s">
        <v>99</v>
      </c>
      <c r="C277" s="45" t="s">
        <v>177</v>
      </c>
      <c r="D277" s="45" t="s">
        <v>178</v>
      </c>
      <c r="E277" s="45" t="s">
        <v>150</v>
      </c>
      <c r="F277" s="46" t="s">
        <v>90</v>
      </c>
      <c r="G277" s="40">
        <v>1000000</v>
      </c>
      <c r="H277" s="30">
        <v>983333.33</v>
      </c>
      <c r="I277" s="33">
        <f t="shared" si="4"/>
        <v>98.333333</v>
      </c>
    </row>
    <row r="278" spans="1:9" ht="15.75">
      <c r="A278" s="36" t="s">
        <v>454</v>
      </c>
      <c r="B278" s="44" t="s">
        <v>99</v>
      </c>
      <c r="C278" s="45" t="s">
        <v>177</v>
      </c>
      <c r="D278" s="45" t="s">
        <v>179</v>
      </c>
      <c r="E278" s="45" t="s">
        <v>150</v>
      </c>
      <c r="F278" s="46" t="s">
        <v>88</v>
      </c>
      <c r="G278" s="40">
        <v>1023792.56</v>
      </c>
      <c r="H278" s="30">
        <v>759106.56</v>
      </c>
      <c r="I278" s="33">
        <f t="shared" si="4"/>
        <v>74.1465204630907</v>
      </c>
    </row>
    <row r="279" spans="1:9" ht="15.75">
      <c r="A279" s="36" t="s">
        <v>459</v>
      </c>
      <c r="B279" s="44" t="s">
        <v>99</v>
      </c>
      <c r="C279" s="45" t="s">
        <v>177</v>
      </c>
      <c r="D279" s="45" t="s">
        <v>179</v>
      </c>
      <c r="E279" s="45" t="s">
        <v>150</v>
      </c>
      <c r="F279" s="46" t="s">
        <v>90</v>
      </c>
      <c r="G279" s="40">
        <v>426428.57</v>
      </c>
      <c r="H279" s="30">
        <v>421428.57</v>
      </c>
      <c r="I279" s="33">
        <f t="shared" si="4"/>
        <v>98.8274706828391</v>
      </c>
    </row>
    <row r="280" spans="1:9" ht="15.75">
      <c r="A280" s="36" t="s">
        <v>447</v>
      </c>
      <c r="B280" s="44" t="s">
        <v>99</v>
      </c>
      <c r="C280" s="45" t="s">
        <v>180</v>
      </c>
      <c r="D280" s="45" t="s">
        <v>80</v>
      </c>
      <c r="E280" s="45" t="s">
        <v>81</v>
      </c>
      <c r="F280" s="46" t="s">
        <v>82</v>
      </c>
      <c r="G280" s="40">
        <v>995286.23</v>
      </c>
      <c r="H280" s="30">
        <v>995286.23</v>
      </c>
      <c r="I280" s="33">
        <f t="shared" si="4"/>
        <v>100</v>
      </c>
    </row>
    <row r="281" spans="1:9" ht="15.75">
      <c r="A281" s="36" t="s">
        <v>449</v>
      </c>
      <c r="B281" s="44" t="s">
        <v>99</v>
      </c>
      <c r="C281" s="45" t="s">
        <v>180</v>
      </c>
      <c r="D281" s="45" t="s">
        <v>80</v>
      </c>
      <c r="E281" s="45" t="s">
        <v>81</v>
      </c>
      <c r="F281" s="46" t="s">
        <v>84</v>
      </c>
      <c r="G281" s="40">
        <v>309609.77</v>
      </c>
      <c r="H281" s="30">
        <v>291932.77</v>
      </c>
      <c r="I281" s="33">
        <f t="shared" si="4"/>
        <v>94.29055484909277</v>
      </c>
    </row>
    <row r="282" spans="1:9" ht="31.5">
      <c r="A282" s="36" t="s">
        <v>445</v>
      </c>
      <c r="B282" s="44" t="s">
        <v>99</v>
      </c>
      <c r="C282" s="45" t="s">
        <v>181</v>
      </c>
      <c r="D282" s="45" t="s">
        <v>182</v>
      </c>
      <c r="E282" s="45" t="s">
        <v>173</v>
      </c>
      <c r="F282" s="46" t="s">
        <v>174</v>
      </c>
      <c r="G282" s="40">
        <v>2241487</v>
      </c>
      <c r="H282" s="30">
        <v>2241487</v>
      </c>
      <c r="I282" s="33">
        <f t="shared" si="4"/>
        <v>100</v>
      </c>
    </row>
    <row r="283" spans="1:9" ht="31.5">
      <c r="A283" s="37" t="s">
        <v>440</v>
      </c>
      <c r="B283" s="57" t="s">
        <v>183</v>
      </c>
      <c r="C283" s="58" t="s">
        <v>76</v>
      </c>
      <c r="D283" s="58" t="s">
        <v>77</v>
      </c>
      <c r="E283" s="58" t="s">
        <v>75</v>
      </c>
      <c r="F283" s="59" t="s">
        <v>75</v>
      </c>
      <c r="G283" s="38">
        <v>495015119.92</v>
      </c>
      <c r="H283" s="31">
        <v>473825937.88</v>
      </c>
      <c r="I283" s="34">
        <f>H283/G283*100</f>
        <v>95.71948791313194</v>
      </c>
    </row>
    <row r="284" spans="1:9" ht="15.75">
      <c r="A284" s="36" t="s">
        <v>456</v>
      </c>
      <c r="B284" s="44" t="s">
        <v>183</v>
      </c>
      <c r="C284" s="45" t="s">
        <v>126</v>
      </c>
      <c r="D284" s="45" t="s">
        <v>127</v>
      </c>
      <c r="E284" s="45" t="s">
        <v>184</v>
      </c>
      <c r="F284" s="46" t="s">
        <v>87</v>
      </c>
      <c r="G284" s="40">
        <v>541291</v>
      </c>
      <c r="H284" s="30">
        <v>541290.62</v>
      </c>
      <c r="I284" s="33">
        <f>H284/G284*100</f>
        <v>99.9999297974657</v>
      </c>
    </row>
    <row r="285" spans="1:9" ht="31.5">
      <c r="A285" s="36" t="s">
        <v>445</v>
      </c>
      <c r="B285" s="44" t="s">
        <v>183</v>
      </c>
      <c r="C285" s="45" t="s">
        <v>126</v>
      </c>
      <c r="D285" s="45" t="s">
        <v>127</v>
      </c>
      <c r="E285" s="45" t="s">
        <v>185</v>
      </c>
      <c r="F285" s="46" t="s">
        <v>174</v>
      </c>
      <c r="G285" s="40">
        <v>350301</v>
      </c>
      <c r="H285" s="30">
        <v>350301</v>
      </c>
      <c r="I285" s="33">
        <f aca="true" t="shared" si="5" ref="I285:I348">H285/G285*100</f>
        <v>100</v>
      </c>
    </row>
    <row r="286" spans="1:9" ht="31.5">
      <c r="A286" s="36" t="s">
        <v>445</v>
      </c>
      <c r="B286" s="44" t="s">
        <v>183</v>
      </c>
      <c r="C286" s="45" t="s">
        <v>186</v>
      </c>
      <c r="D286" s="45" t="s">
        <v>187</v>
      </c>
      <c r="E286" s="45" t="s">
        <v>188</v>
      </c>
      <c r="F286" s="46" t="s">
        <v>174</v>
      </c>
      <c r="G286" s="40">
        <v>76519595</v>
      </c>
      <c r="H286" s="30">
        <v>71317166.79</v>
      </c>
      <c r="I286" s="33">
        <f t="shared" si="5"/>
        <v>93.20118172345268</v>
      </c>
    </row>
    <row r="287" spans="1:9" ht="15.75">
      <c r="A287" s="36" t="s">
        <v>454</v>
      </c>
      <c r="B287" s="44" t="s">
        <v>183</v>
      </c>
      <c r="C287" s="45" t="s">
        <v>186</v>
      </c>
      <c r="D287" s="45" t="s">
        <v>190</v>
      </c>
      <c r="E287" s="45" t="s">
        <v>150</v>
      </c>
      <c r="F287" s="46" t="s">
        <v>88</v>
      </c>
      <c r="G287" s="40">
        <v>401785.07</v>
      </c>
      <c r="H287" s="30">
        <v>401785.07</v>
      </c>
      <c r="I287" s="33">
        <f t="shared" si="5"/>
        <v>100</v>
      </c>
    </row>
    <row r="288" spans="1:9" ht="15.75">
      <c r="A288" s="36" t="s">
        <v>459</v>
      </c>
      <c r="B288" s="44" t="s">
        <v>183</v>
      </c>
      <c r="C288" s="45" t="s">
        <v>186</v>
      </c>
      <c r="D288" s="45" t="s">
        <v>190</v>
      </c>
      <c r="E288" s="45" t="s">
        <v>150</v>
      </c>
      <c r="F288" s="46" t="s">
        <v>90</v>
      </c>
      <c r="G288" s="40">
        <v>53303851.51</v>
      </c>
      <c r="H288" s="30">
        <v>53303851.51</v>
      </c>
      <c r="I288" s="33">
        <f t="shared" si="5"/>
        <v>100</v>
      </c>
    </row>
    <row r="289" spans="1:9" ht="15.75">
      <c r="A289" s="36" t="s">
        <v>458</v>
      </c>
      <c r="B289" s="44" t="s">
        <v>183</v>
      </c>
      <c r="C289" s="45" t="s">
        <v>186</v>
      </c>
      <c r="D289" s="45" t="s">
        <v>190</v>
      </c>
      <c r="E289" s="45" t="s">
        <v>150</v>
      </c>
      <c r="F289" s="46" t="s">
        <v>91</v>
      </c>
      <c r="G289" s="40">
        <v>1744363.42</v>
      </c>
      <c r="H289" s="30">
        <v>1744363.42</v>
      </c>
      <c r="I289" s="33">
        <f t="shared" si="5"/>
        <v>100</v>
      </c>
    </row>
    <row r="290" spans="1:9" ht="31.5">
      <c r="A290" s="36" t="s">
        <v>445</v>
      </c>
      <c r="B290" s="44" t="s">
        <v>183</v>
      </c>
      <c r="C290" s="45" t="s">
        <v>186</v>
      </c>
      <c r="D290" s="45" t="s">
        <v>191</v>
      </c>
      <c r="E290" s="45" t="s">
        <v>188</v>
      </c>
      <c r="F290" s="46" t="s">
        <v>174</v>
      </c>
      <c r="G290" s="40">
        <v>8336000</v>
      </c>
      <c r="H290" s="30">
        <v>8336000</v>
      </c>
      <c r="I290" s="33">
        <f t="shared" si="5"/>
        <v>100</v>
      </c>
    </row>
    <row r="291" spans="1:9" ht="31.5">
      <c r="A291" s="36" t="s">
        <v>445</v>
      </c>
      <c r="B291" s="44" t="s">
        <v>183</v>
      </c>
      <c r="C291" s="45" t="s">
        <v>186</v>
      </c>
      <c r="D291" s="45" t="s">
        <v>192</v>
      </c>
      <c r="E291" s="45" t="s">
        <v>185</v>
      </c>
      <c r="F291" s="46" t="s">
        <v>174</v>
      </c>
      <c r="G291" s="40">
        <v>274910</v>
      </c>
      <c r="H291" s="30">
        <v>274910</v>
      </c>
      <c r="I291" s="33">
        <f t="shared" si="5"/>
        <v>100</v>
      </c>
    </row>
    <row r="292" spans="1:9" ht="15.75">
      <c r="A292" s="36" t="s">
        <v>454</v>
      </c>
      <c r="B292" s="44" t="s">
        <v>183</v>
      </c>
      <c r="C292" s="45" t="s">
        <v>186</v>
      </c>
      <c r="D292" s="45" t="s">
        <v>193</v>
      </c>
      <c r="E292" s="45" t="s">
        <v>150</v>
      </c>
      <c r="F292" s="46" t="s">
        <v>88</v>
      </c>
      <c r="G292" s="40">
        <v>2012401</v>
      </c>
      <c r="H292" s="30">
        <v>1766388</v>
      </c>
      <c r="I292" s="33">
        <f t="shared" si="5"/>
        <v>87.77515018130084</v>
      </c>
    </row>
    <row r="293" spans="1:9" ht="15.75">
      <c r="A293" s="36" t="s">
        <v>459</v>
      </c>
      <c r="B293" s="44" t="s">
        <v>183</v>
      </c>
      <c r="C293" s="45" t="s">
        <v>186</v>
      </c>
      <c r="D293" s="45" t="s">
        <v>193</v>
      </c>
      <c r="E293" s="45" t="s">
        <v>150</v>
      </c>
      <c r="F293" s="46" t="s">
        <v>90</v>
      </c>
      <c r="G293" s="40">
        <v>23766794.6</v>
      </c>
      <c r="H293" s="30">
        <v>23504162.57</v>
      </c>
      <c r="I293" s="33">
        <f t="shared" si="5"/>
        <v>98.89496234380718</v>
      </c>
    </row>
    <row r="294" spans="1:9" ht="31.5">
      <c r="A294" s="36" t="s">
        <v>445</v>
      </c>
      <c r="B294" s="44" t="s">
        <v>183</v>
      </c>
      <c r="C294" s="45" t="s">
        <v>186</v>
      </c>
      <c r="D294" s="45" t="s">
        <v>193</v>
      </c>
      <c r="E294" s="45" t="s">
        <v>188</v>
      </c>
      <c r="F294" s="46" t="s">
        <v>174</v>
      </c>
      <c r="G294" s="40">
        <v>13801565</v>
      </c>
      <c r="H294" s="30">
        <v>13625445.69</v>
      </c>
      <c r="I294" s="33">
        <f t="shared" si="5"/>
        <v>98.72391783105756</v>
      </c>
    </row>
    <row r="295" spans="1:9" ht="31.5">
      <c r="A295" s="36" t="s">
        <v>445</v>
      </c>
      <c r="B295" s="44" t="s">
        <v>183</v>
      </c>
      <c r="C295" s="45" t="s">
        <v>186</v>
      </c>
      <c r="D295" s="45" t="s">
        <v>193</v>
      </c>
      <c r="E295" s="45" t="s">
        <v>185</v>
      </c>
      <c r="F295" s="46" t="s">
        <v>174</v>
      </c>
      <c r="G295" s="40">
        <v>9576740.4</v>
      </c>
      <c r="H295" s="30">
        <v>8947890.82</v>
      </c>
      <c r="I295" s="33">
        <f t="shared" si="5"/>
        <v>93.43357391205885</v>
      </c>
    </row>
    <row r="296" spans="1:9" ht="31.5">
      <c r="A296" s="36" t="s">
        <v>445</v>
      </c>
      <c r="B296" s="44" t="s">
        <v>183</v>
      </c>
      <c r="C296" s="45" t="s">
        <v>186</v>
      </c>
      <c r="D296" s="45" t="s">
        <v>119</v>
      </c>
      <c r="E296" s="45" t="s">
        <v>185</v>
      </c>
      <c r="F296" s="46" t="s">
        <v>174</v>
      </c>
      <c r="G296" s="40">
        <v>129601</v>
      </c>
      <c r="H296" s="30">
        <v>129201</v>
      </c>
      <c r="I296" s="33">
        <f t="shared" si="5"/>
        <v>99.69136040616971</v>
      </c>
    </row>
    <row r="297" spans="1:9" ht="31.5">
      <c r="A297" s="36" t="s">
        <v>445</v>
      </c>
      <c r="B297" s="44" t="s">
        <v>183</v>
      </c>
      <c r="C297" s="45" t="s">
        <v>186</v>
      </c>
      <c r="D297" s="45" t="s">
        <v>122</v>
      </c>
      <c r="E297" s="45" t="s">
        <v>185</v>
      </c>
      <c r="F297" s="46" t="s">
        <v>174</v>
      </c>
      <c r="G297" s="40">
        <v>40700</v>
      </c>
      <c r="H297" s="30">
        <v>40700</v>
      </c>
      <c r="I297" s="33">
        <f t="shared" si="5"/>
        <v>100</v>
      </c>
    </row>
    <row r="298" spans="1:9" ht="15.75">
      <c r="A298" s="36" t="s">
        <v>447</v>
      </c>
      <c r="B298" s="44" t="s">
        <v>183</v>
      </c>
      <c r="C298" s="45" t="s">
        <v>194</v>
      </c>
      <c r="D298" s="45" t="s">
        <v>195</v>
      </c>
      <c r="E298" s="45" t="s">
        <v>184</v>
      </c>
      <c r="F298" s="46" t="s">
        <v>82</v>
      </c>
      <c r="G298" s="40">
        <v>6904509.45</v>
      </c>
      <c r="H298" s="30">
        <v>6003759.28</v>
      </c>
      <c r="I298" s="33">
        <f t="shared" si="5"/>
        <v>86.95417572351936</v>
      </c>
    </row>
    <row r="299" spans="1:9" ht="15.75">
      <c r="A299" s="36" t="s">
        <v>453</v>
      </c>
      <c r="B299" s="44" t="s">
        <v>183</v>
      </c>
      <c r="C299" s="45" t="s">
        <v>194</v>
      </c>
      <c r="D299" s="45" t="s">
        <v>195</v>
      </c>
      <c r="E299" s="45" t="s">
        <v>184</v>
      </c>
      <c r="F299" s="46" t="s">
        <v>83</v>
      </c>
      <c r="G299" s="40">
        <v>641618.95</v>
      </c>
      <c r="H299" s="30">
        <v>408254.03</v>
      </c>
      <c r="I299" s="33">
        <f t="shared" si="5"/>
        <v>63.62873633953612</v>
      </c>
    </row>
    <row r="300" spans="1:9" ht="15.75">
      <c r="A300" s="36" t="s">
        <v>449</v>
      </c>
      <c r="B300" s="44" t="s">
        <v>183</v>
      </c>
      <c r="C300" s="45" t="s">
        <v>194</v>
      </c>
      <c r="D300" s="45" t="s">
        <v>195</v>
      </c>
      <c r="E300" s="45" t="s">
        <v>184</v>
      </c>
      <c r="F300" s="46" t="s">
        <v>84</v>
      </c>
      <c r="G300" s="40">
        <v>2116990.55</v>
      </c>
      <c r="H300" s="30">
        <v>2085321.04</v>
      </c>
      <c r="I300" s="33">
        <f t="shared" si="5"/>
        <v>98.50403158389159</v>
      </c>
    </row>
    <row r="301" spans="1:9" ht="15.75">
      <c r="A301" s="36" t="s">
        <v>460</v>
      </c>
      <c r="B301" s="44" t="s">
        <v>183</v>
      </c>
      <c r="C301" s="45" t="s">
        <v>194</v>
      </c>
      <c r="D301" s="45" t="s">
        <v>195</v>
      </c>
      <c r="E301" s="45" t="s">
        <v>184</v>
      </c>
      <c r="F301" s="46" t="s">
        <v>85</v>
      </c>
      <c r="G301" s="40">
        <v>479175.45</v>
      </c>
      <c r="H301" s="30">
        <v>462904.98</v>
      </c>
      <c r="I301" s="33">
        <f t="shared" si="5"/>
        <v>96.60448589342379</v>
      </c>
    </row>
    <row r="302" spans="1:9" ht="15.75">
      <c r="A302" s="36" t="s">
        <v>457</v>
      </c>
      <c r="B302" s="44" t="s">
        <v>183</v>
      </c>
      <c r="C302" s="45" t="s">
        <v>194</v>
      </c>
      <c r="D302" s="45" t="s">
        <v>195</v>
      </c>
      <c r="E302" s="45" t="s">
        <v>184</v>
      </c>
      <c r="F302" s="46" t="s">
        <v>86</v>
      </c>
      <c r="G302" s="40">
        <v>393374.84</v>
      </c>
      <c r="H302" s="30">
        <v>310774.14</v>
      </c>
      <c r="I302" s="33">
        <f t="shared" si="5"/>
        <v>79.00203785275134</v>
      </c>
    </row>
    <row r="303" spans="1:9" ht="15.75">
      <c r="A303" s="36" t="s">
        <v>448</v>
      </c>
      <c r="B303" s="44" t="s">
        <v>183</v>
      </c>
      <c r="C303" s="45" t="s">
        <v>194</v>
      </c>
      <c r="D303" s="45" t="s">
        <v>195</v>
      </c>
      <c r="E303" s="45" t="s">
        <v>184</v>
      </c>
      <c r="F303" s="46" t="s">
        <v>111</v>
      </c>
      <c r="G303" s="40">
        <v>26167160.15</v>
      </c>
      <c r="H303" s="30">
        <v>24496515.63</v>
      </c>
      <c r="I303" s="33">
        <f t="shared" si="5"/>
        <v>93.61549166809377</v>
      </c>
    </row>
    <row r="304" spans="1:9" ht="15.75">
      <c r="A304" s="36" t="s">
        <v>444</v>
      </c>
      <c r="B304" s="44" t="s">
        <v>183</v>
      </c>
      <c r="C304" s="45" t="s">
        <v>194</v>
      </c>
      <c r="D304" s="45" t="s">
        <v>195</v>
      </c>
      <c r="E304" s="45" t="s">
        <v>184</v>
      </c>
      <c r="F304" s="46" t="s">
        <v>189</v>
      </c>
      <c r="G304" s="40">
        <v>66000</v>
      </c>
      <c r="H304" s="30">
        <v>66000</v>
      </c>
      <c r="I304" s="33">
        <f t="shared" si="5"/>
        <v>100</v>
      </c>
    </row>
    <row r="305" spans="1:9" ht="15.75">
      <c r="A305" s="36" t="s">
        <v>456</v>
      </c>
      <c r="B305" s="44" t="s">
        <v>183</v>
      </c>
      <c r="C305" s="45" t="s">
        <v>194</v>
      </c>
      <c r="D305" s="45" t="s">
        <v>195</v>
      </c>
      <c r="E305" s="45" t="s">
        <v>184</v>
      </c>
      <c r="F305" s="46" t="s">
        <v>87</v>
      </c>
      <c r="G305" s="40">
        <v>4205450.54</v>
      </c>
      <c r="H305" s="30">
        <v>3934362.98</v>
      </c>
      <c r="I305" s="33">
        <f t="shared" si="5"/>
        <v>93.55389969703461</v>
      </c>
    </row>
    <row r="306" spans="1:9" ht="15.75">
      <c r="A306" s="36" t="s">
        <v>454</v>
      </c>
      <c r="B306" s="44" t="s">
        <v>183</v>
      </c>
      <c r="C306" s="45" t="s">
        <v>194</v>
      </c>
      <c r="D306" s="45" t="s">
        <v>195</v>
      </c>
      <c r="E306" s="45" t="s">
        <v>184</v>
      </c>
      <c r="F306" s="46" t="s">
        <v>88</v>
      </c>
      <c r="G306" s="40">
        <v>5646453.52</v>
      </c>
      <c r="H306" s="30">
        <v>5397291.86</v>
      </c>
      <c r="I306" s="33">
        <f t="shared" si="5"/>
        <v>95.58728927604811</v>
      </c>
    </row>
    <row r="307" spans="1:9" ht="15.75">
      <c r="A307" s="36" t="s">
        <v>455</v>
      </c>
      <c r="B307" s="44" t="s">
        <v>183</v>
      </c>
      <c r="C307" s="45" t="s">
        <v>194</v>
      </c>
      <c r="D307" s="45" t="s">
        <v>195</v>
      </c>
      <c r="E307" s="45" t="s">
        <v>184</v>
      </c>
      <c r="F307" s="46" t="s">
        <v>89</v>
      </c>
      <c r="G307" s="40">
        <v>1826691.4</v>
      </c>
      <c r="H307" s="30">
        <v>1758670.24</v>
      </c>
      <c r="I307" s="33">
        <f t="shared" si="5"/>
        <v>96.27626428853829</v>
      </c>
    </row>
    <row r="308" spans="1:9" ht="15.75">
      <c r="A308" s="36" t="s">
        <v>459</v>
      </c>
      <c r="B308" s="44" t="s">
        <v>183</v>
      </c>
      <c r="C308" s="45" t="s">
        <v>194</v>
      </c>
      <c r="D308" s="45" t="s">
        <v>195</v>
      </c>
      <c r="E308" s="45" t="s">
        <v>184</v>
      </c>
      <c r="F308" s="46" t="s">
        <v>90</v>
      </c>
      <c r="G308" s="40">
        <v>1173898.13</v>
      </c>
      <c r="H308" s="30">
        <v>1123194.13</v>
      </c>
      <c r="I308" s="33">
        <f t="shared" si="5"/>
        <v>95.6807154978601</v>
      </c>
    </row>
    <row r="309" spans="1:9" ht="15.75">
      <c r="A309" s="36" t="s">
        <v>458</v>
      </c>
      <c r="B309" s="44" t="s">
        <v>183</v>
      </c>
      <c r="C309" s="45" t="s">
        <v>194</v>
      </c>
      <c r="D309" s="45" t="s">
        <v>195</v>
      </c>
      <c r="E309" s="45" t="s">
        <v>184</v>
      </c>
      <c r="F309" s="46" t="s">
        <v>91</v>
      </c>
      <c r="G309" s="40">
        <v>3709437.02</v>
      </c>
      <c r="H309" s="30">
        <v>3530157.45</v>
      </c>
      <c r="I309" s="33">
        <f t="shared" si="5"/>
        <v>95.16693317521266</v>
      </c>
    </row>
    <row r="310" spans="1:9" ht="15.75">
      <c r="A310" s="36" t="s">
        <v>447</v>
      </c>
      <c r="B310" s="44" t="s">
        <v>183</v>
      </c>
      <c r="C310" s="45" t="s">
        <v>194</v>
      </c>
      <c r="D310" s="45" t="s">
        <v>196</v>
      </c>
      <c r="E310" s="45" t="s">
        <v>184</v>
      </c>
      <c r="F310" s="46" t="s">
        <v>82</v>
      </c>
      <c r="G310" s="40">
        <v>4372593.99</v>
      </c>
      <c r="H310" s="30">
        <v>3876411.97</v>
      </c>
      <c r="I310" s="33">
        <f t="shared" si="5"/>
        <v>88.65245615909562</v>
      </c>
    </row>
    <row r="311" spans="1:9" ht="15.75">
      <c r="A311" s="36" t="s">
        <v>453</v>
      </c>
      <c r="B311" s="44" t="s">
        <v>183</v>
      </c>
      <c r="C311" s="45" t="s">
        <v>194</v>
      </c>
      <c r="D311" s="45" t="s">
        <v>196</v>
      </c>
      <c r="E311" s="45" t="s">
        <v>184</v>
      </c>
      <c r="F311" s="46" t="s">
        <v>83</v>
      </c>
      <c r="G311" s="40">
        <v>19099.1</v>
      </c>
      <c r="H311" s="30">
        <v>13594</v>
      </c>
      <c r="I311" s="33">
        <f t="shared" si="5"/>
        <v>71.17612871810715</v>
      </c>
    </row>
    <row r="312" spans="1:9" ht="15.75">
      <c r="A312" s="36" t="s">
        <v>449</v>
      </c>
      <c r="B312" s="44" t="s">
        <v>183</v>
      </c>
      <c r="C312" s="45" t="s">
        <v>194</v>
      </c>
      <c r="D312" s="45" t="s">
        <v>196</v>
      </c>
      <c r="E312" s="45" t="s">
        <v>184</v>
      </c>
      <c r="F312" s="46" t="s">
        <v>84</v>
      </c>
      <c r="G312" s="40">
        <v>1349377.99</v>
      </c>
      <c r="H312" s="30">
        <v>1177945.06</v>
      </c>
      <c r="I312" s="33">
        <f t="shared" si="5"/>
        <v>87.2954108285107</v>
      </c>
    </row>
    <row r="313" spans="1:9" ht="15.75">
      <c r="A313" s="36" t="s">
        <v>460</v>
      </c>
      <c r="B313" s="44" t="s">
        <v>183</v>
      </c>
      <c r="C313" s="45" t="s">
        <v>194</v>
      </c>
      <c r="D313" s="45" t="s">
        <v>196</v>
      </c>
      <c r="E313" s="45" t="s">
        <v>184</v>
      </c>
      <c r="F313" s="46" t="s">
        <v>85</v>
      </c>
      <c r="G313" s="40">
        <v>24959.03</v>
      </c>
      <c r="H313" s="30">
        <v>21406.22</v>
      </c>
      <c r="I313" s="33">
        <f t="shared" si="5"/>
        <v>85.76543239060173</v>
      </c>
    </row>
    <row r="314" spans="1:9" ht="15.75">
      <c r="A314" s="36" t="s">
        <v>457</v>
      </c>
      <c r="B314" s="60" t="s">
        <v>183</v>
      </c>
      <c r="C314" s="61" t="s">
        <v>194</v>
      </c>
      <c r="D314" s="61" t="s">
        <v>196</v>
      </c>
      <c r="E314" s="61" t="s">
        <v>184</v>
      </c>
      <c r="F314" s="62" t="s">
        <v>86</v>
      </c>
      <c r="G314" s="40">
        <v>23833.5</v>
      </c>
      <c r="H314" s="30">
        <v>23313.5</v>
      </c>
      <c r="I314" s="33">
        <f t="shared" si="5"/>
        <v>97.81819707554492</v>
      </c>
    </row>
    <row r="315" spans="1:9" ht="15.75">
      <c r="A315" s="36" t="s">
        <v>456</v>
      </c>
      <c r="B315" s="44" t="s">
        <v>183</v>
      </c>
      <c r="C315" s="45" t="s">
        <v>194</v>
      </c>
      <c r="D315" s="45" t="s">
        <v>196</v>
      </c>
      <c r="E315" s="45" t="s">
        <v>184</v>
      </c>
      <c r="F315" s="46" t="s">
        <v>87</v>
      </c>
      <c r="G315" s="40">
        <v>6520</v>
      </c>
      <c r="H315" s="30">
        <v>6520</v>
      </c>
      <c r="I315" s="33">
        <f t="shared" si="5"/>
        <v>100</v>
      </c>
    </row>
    <row r="316" spans="1:9" ht="15.75">
      <c r="A316" s="36" t="s">
        <v>454</v>
      </c>
      <c r="B316" s="44" t="s">
        <v>183</v>
      </c>
      <c r="C316" s="45" t="s">
        <v>194</v>
      </c>
      <c r="D316" s="45" t="s">
        <v>196</v>
      </c>
      <c r="E316" s="45" t="s">
        <v>184</v>
      </c>
      <c r="F316" s="46" t="s">
        <v>88</v>
      </c>
      <c r="G316" s="40">
        <v>38365</v>
      </c>
      <c r="H316" s="30">
        <v>36713</v>
      </c>
      <c r="I316" s="33">
        <f t="shared" si="5"/>
        <v>95.69399191971848</v>
      </c>
    </row>
    <row r="317" spans="1:9" ht="15.75">
      <c r="A317" s="36" t="s">
        <v>455</v>
      </c>
      <c r="B317" s="44" t="s">
        <v>183</v>
      </c>
      <c r="C317" s="45" t="s">
        <v>194</v>
      </c>
      <c r="D317" s="45" t="s">
        <v>196</v>
      </c>
      <c r="E317" s="45" t="s">
        <v>184</v>
      </c>
      <c r="F317" s="46" t="s">
        <v>89</v>
      </c>
      <c r="G317" s="40">
        <v>1723243.39</v>
      </c>
      <c r="H317" s="30">
        <v>1723243.39</v>
      </c>
      <c r="I317" s="33">
        <f t="shared" si="5"/>
        <v>100</v>
      </c>
    </row>
    <row r="318" spans="1:9" ht="15.75">
      <c r="A318" s="36" t="s">
        <v>459</v>
      </c>
      <c r="B318" s="44" t="s">
        <v>183</v>
      </c>
      <c r="C318" s="45" t="s">
        <v>194</v>
      </c>
      <c r="D318" s="45" t="s">
        <v>196</v>
      </c>
      <c r="E318" s="45" t="s">
        <v>184</v>
      </c>
      <c r="F318" s="46" t="s">
        <v>90</v>
      </c>
      <c r="G318" s="40">
        <v>281955.55</v>
      </c>
      <c r="H318" s="30">
        <v>281955.55</v>
      </c>
      <c r="I318" s="33">
        <f t="shared" si="5"/>
        <v>100</v>
      </c>
    </row>
    <row r="319" spans="1:9" ht="15.75">
      <c r="A319" s="36" t="s">
        <v>458</v>
      </c>
      <c r="B319" s="44" t="s">
        <v>183</v>
      </c>
      <c r="C319" s="45" t="s">
        <v>194</v>
      </c>
      <c r="D319" s="45" t="s">
        <v>196</v>
      </c>
      <c r="E319" s="45" t="s">
        <v>184</v>
      </c>
      <c r="F319" s="46" t="s">
        <v>91</v>
      </c>
      <c r="G319" s="40">
        <v>114239</v>
      </c>
      <c r="H319" s="30">
        <v>114039</v>
      </c>
      <c r="I319" s="33">
        <f t="shared" si="5"/>
        <v>99.82492843949964</v>
      </c>
    </row>
    <row r="320" spans="1:9" ht="15.75">
      <c r="A320" s="36" t="s">
        <v>456</v>
      </c>
      <c r="B320" s="44" t="s">
        <v>183</v>
      </c>
      <c r="C320" s="45" t="s">
        <v>194</v>
      </c>
      <c r="D320" s="45" t="s">
        <v>197</v>
      </c>
      <c r="E320" s="45" t="s">
        <v>184</v>
      </c>
      <c r="F320" s="46" t="s">
        <v>87</v>
      </c>
      <c r="G320" s="40">
        <v>623410</v>
      </c>
      <c r="H320" s="30">
        <v>623410</v>
      </c>
      <c r="I320" s="33">
        <f t="shared" si="5"/>
        <v>100</v>
      </c>
    </row>
    <row r="321" spans="1:9" ht="15.75">
      <c r="A321" s="36" t="s">
        <v>458</v>
      </c>
      <c r="B321" s="44" t="s">
        <v>183</v>
      </c>
      <c r="C321" s="45" t="s">
        <v>194</v>
      </c>
      <c r="D321" s="45" t="s">
        <v>197</v>
      </c>
      <c r="E321" s="45" t="s">
        <v>184</v>
      </c>
      <c r="F321" s="46" t="s">
        <v>91</v>
      </c>
      <c r="G321" s="40">
        <v>1660</v>
      </c>
      <c r="H321" s="30">
        <v>1660</v>
      </c>
      <c r="I321" s="33">
        <f t="shared" si="5"/>
        <v>100</v>
      </c>
    </row>
    <row r="322" spans="1:9" ht="15.75">
      <c r="A322" s="36" t="s">
        <v>447</v>
      </c>
      <c r="B322" s="44" t="s">
        <v>183</v>
      </c>
      <c r="C322" s="45" t="s">
        <v>194</v>
      </c>
      <c r="D322" s="45" t="s">
        <v>198</v>
      </c>
      <c r="E322" s="45" t="s">
        <v>184</v>
      </c>
      <c r="F322" s="46" t="s">
        <v>82</v>
      </c>
      <c r="G322" s="40">
        <v>3387317.86</v>
      </c>
      <c r="H322" s="30">
        <v>2684153.64</v>
      </c>
      <c r="I322" s="33">
        <f t="shared" si="5"/>
        <v>79.24126848845535</v>
      </c>
    </row>
    <row r="323" spans="1:9" ht="15.75">
      <c r="A323" s="36" t="s">
        <v>449</v>
      </c>
      <c r="B323" s="44" t="s">
        <v>183</v>
      </c>
      <c r="C323" s="45" t="s">
        <v>194</v>
      </c>
      <c r="D323" s="45" t="s">
        <v>198</v>
      </c>
      <c r="E323" s="45" t="s">
        <v>184</v>
      </c>
      <c r="F323" s="46" t="s">
        <v>84</v>
      </c>
      <c r="G323" s="40">
        <v>862082.14</v>
      </c>
      <c r="H323" s="30">
        <v>809487.21</v>
      </c>
      <c r="I323" s="33">
        <f t="shared" si="5"/>
        <v>93.89908135667908</v>
      </c>
    </row>
    <row r="324" spans="1:9" ht="15.75">
      <c r="A324" s="36" t="s">
        <v>447</v>
      </c>
      <c r="B324" s="44" t="s">
        <v>183</v>
      </c>
      <c r="C324" s="45" t="s">
        <v>194</v>
      </c>
      <c r="D324" s="45" t="s">
        <v>199</v>
      </c>
      <c r="E324" s="45" t="s">
        <v>184</v>
      </c>
      <c r="F324" s="46" t="s">
        <v>82</v>
      </c>
      <c r="G324" s="40">
        <v>249900</v>
      </c>
      <c r="H324" s="30">
        <v>249900</v>
      </c>
      <c r="I324" s="33">
        <f t="shared" si="5"/>
        <v>100</v>
      </c>
    </row>
    <row r="325" spans="1:9" ht="15.75">
      <c r="A325" s="36" t="s">
        <v>449</v>
      </c>
      <c r="B325" s="44" t="s">
        <v>183</v>
      </c>
      <c r="C325" s="45" t="s">
        <v>194</v>
      </c>
      <c r="D325" s="45" t="s">
        <v>199</v>
      </c>
      <c r="E325" s="45" t="s">
        <v>184</v>
      </c>
      <c r="F325" s="46" t="s">
        <v>84</v>
      </c>
      <c r="G325" s="40">
        <v>75400</v>
      </c>
      <c r="H325" s="30">
        <v>75400</v>
      </c>
      <c r="I325" s="33">
        <f t="shared" si="5"/>
        <v>100</v>
      </c>
    </row>
    <row r="326" spans="1:9" ht="15.75">
      <c r="A326" s="36" t="s">
        <v>458</v>
      </c>
      <c r="B326" s="44" t="s">
        <v>183</v>
      </c>
      <c r="C326" s="45" t="s">
        <v>194</v>
      </c>
      <c r="D326" s="45" t="s">
        <v>200</v>
      </c>
      <c r="E326" s="45" t="s">
        <v>184</v>
      </c>
      <c r="F326" s="46" t="s">
        <v>91</v>
      </c>
      <c r="G326" s="40">
        <v>4447890</v>
      </c>
      <c r="H326" s="30">
        <v>4177192</v>
      </c>
      <c r="I326" s="33">
        <f t="shared" si="5"/>
        <v>93.91401316129671</v>
      </c>
    </row>
    <row r="327" spans="1:9" ht="15.75">
      <c r="A327" s="36" t="s">
        <v>447</v>
      </c>
      <c r="B327" s="44" t="s">
        <v>183</v>
      </c>
      <c r="C327" s="45" t="s">
        <v>194</v>
      </c>
      <c r="D327" s="45" t="s">
        <v>201</v>
      </c>
      <c r="E327" s="45" t="s">
        <v>184</v>
      </c>
      <c r="F327" s="46" t="s">
        <v>82</v>
      </c>
      <c r="G327" s="40">
        <v>145642312.46</v>
      </c>
      <c r="H327" s="30">
        <v>137597070.97</v>
      </c>
      <c r="I327" s="33">
        <f t="shared" si="5"/>
        <v>94.47602736175341</v>
      </c>
    </row>
    <row r="328" spans="1:9" ht="15.75">
      <c r="A328" s="36" t="s">
        <v>449</v>
      </c>
      <c r="B328" s="44" t="s">
        <v>183</v>
      </c>
      <c r="C328" s="45" t="s">
        <v>194</v>
      </c>
      <c r="D328" s="45" t="s">
        <v>201</v>
      </c>
      <c r="E328" s="45" t="s">
        <v>184</v>
      </c>
      <c r="F328" s="46" t="s">
        <v>84</v>
      </c>
      <c r="G328" s="40">
        <v>43820387.54</v>
      </c>
      <c r="H328" s="30">
        <v>43780389.41</v>
      </c>
      <c r="I328" s="33">
        <f t="shared" si="5"/>
        <v>99.90872255530945</v>
      </c>
    </row>
    <row r="329" spans="1:9" ht="15.75">
      <c r="A329" s="36" t="s">
        <v>459</v>
      </c>
      <c r="B329" s="44" t="s">
        <v>183</v>
      </c>
      <c r="C329" s="45" t="s">
        <v>194</v>
      </c>
      <c r="D329" s="45" t="s">
        <v>201</v>
      </c>
      <c r="E329" s="45" t="s">
        <v>184</v>
      </c>
      <c r="F329" s="46" t="s">
        <v>90</v>
      </c>
      <c r="G329" s="40">
        <v>350000</v>
      </c>
      <c r="H329" s="30">
        <v>349920</v>
      </c>
      <c r="I329" s="33">
        <f t="shared" si="5"/>
        <v>99.97714285714285</v>
      </c>
    </row>
    <row r="330" spans="1:9" ht="15.75">
      <c r="A330" s="36" t="s">
        <v>458</v>
      </c>
      <c r="B330" s="44" t="s">
        <v>183</v>
      </c>
      <c r="C330" s="45" t="s">
        <v>194</v>
      </c>
      <c r="D330" s="45" t="s">
        <v>201</v>
      </c>
      <c r="E330" s="45" t="s">
        <v>184</v>
      </c>
      <c r="F330" s="46" t="s">
        <v>91</v>
      </c>
      <c r="G330" s="40">
        <v>438300</v>
      </c>
      <c r="H330" s="30">
        <v>438300</v>
      </c>
      <c r="I330" s="33">
        <f t="shared" si="5"/>
        <v>100</v>
      </c>
    </row>
    <row r="331" spans="1:9" ht="15.75">
      <c r="A331" s="36" t="s">
        <v>460</v>
      </c>
      <c r="B331" s="44" t="s">
        <v>183</v>
      </c>
      <c r="C331" s="45" t="s">
        <v>194</v>
      </c>
      <c r="D331" s="45" t="s">
        <v>202</v>
      </c>
      <c r="E331" s="45" t="s">
        <v>184</v>
      </c>
      <c r="F331" s="46" t="s">
        <v>85</v>
      </c>
      <c r="G331" s="40">
        <v>702158</v>
      </c>
      <c r="H331" s="30">
        <v>702158</v>
      </c>
      <c r="I331" s="33">
        <f t="shared" si="5"/>
        <v>100</v>
      </c>
    </row>
    <row r="332" spans="1:9" ht="15.75">
      <c r="A332" s="36" t="s">
        <v>456</v>
      </c>
      <c r="B332" s="44" t="s">
        <v>183</v>
      </c>
      <c r="C332" s="45" t="s">
        <v>194</v>
      </c>
      <c r="D332" s="45" t="s">
        <v>192</v>
      </c>
      <c r="E332" s="45" t="s">
        <v>184</v>
      </c>
      <c r="F332" s="46" t="s">
        <v>87</v>
      </c>
      <c r="G332" s="40">
        <v>496029.16</v>
      </c>
      <c r="H332" s="30">
        <v>495229.16</v>
      </c>
      <c r="I332" s="33">
        <f t="shared" si="5"/>
        <v>99.83871915917202</v>
      </c>
    </row>
    <row r="333" spans="1:9" ht="15.75">
      <c r="A333" s="36" t="s">
        <v>454</v>
      </c>
      <c r="B333" s="44" t="s">
        <v>183</v>
      </c>
      <c r="C333" s="45" t="s">
        <v>194</v>
      </c>
      <c r="D333" s="45" t="s">
        <v>192</v>
      </c>
      <c r="E333" s="45" t="s">
        <v>184</v>
      </c>
      <c r="F333" s="46" t="s">
        <v>88</v>
      </c>
      <c r="G333" s="40">
        <v>23500</v>
      </c>
      <c r="H333" s="30">
        <v>23500</v>
      </c>
      <c r="I333" s="33">
        <f t="shared" si="5"/>
        <v>100</v>
      </c>
    </row>
    <row r="334" spans="1:9" ht="15.75">
      <c r="A334" s="36" t="s">
        <v>459</v>
      </c>
      <c r="B334" s="44" t="s">
        <v>183</v>
      </c>
      <c r="C334" s="45" t="s">
        <v>194</v>
      </c>
      <c r="D334" s="45" t="s">
        <v>192</v>
      </c>
      <c r="E334" s="45" t="s">
        <v>184</v>
      </c>
      <c r="F334" s="46" t="s">
        <v>90</v>
      </c>
      <c r="G334" s="40">
        <v>112640</v>
      </c>
      <c r="H334" s="30">
        <v>112640</v>
      </c>
      <c r="I334" s="33">
        <f t="shared" si="5"/>
        <v>100</v>
      </c>
    </row>
    <row r="335" spans="1:9" ht="15.75">
      <c r="A335" s="36" t="s">
        <v>458</v>
      </c>
      <c r="B335" s="44" t="s">
        <v>183</v>
      </c>
      <c r="C335" s="45" t="s">
        <v>194</v>
      </c>
      <c r="D335" s="45" t="s">
        <v>192</v>
      </c>
      <c r="E335" s="45" t="s">
        <v>184</v>
      </c>
      <c r="F335" s="46" t="s">
        <v>91</v>
      </c>
      <c r="G335" s="40">
        <v>269830.84</v>
      </c>
      <c r="H335" s="30">
        <v>269830.84</v>
      </c>
      <c r="I335" s="33">
        <f t="shared" si="5"/>
        <v>100</v>
      </c>
    </row>
    <row r="336" spans="1:9" ht="15.75">
      <c r="A336" s="36" t="s">
        <v>456</v>
      </c>
      <c r="B336" s="44" t="s">
        <v>183</v>
      </c>
      <c r="C336" s="45" t="s">
        <v>194</v>
      </c>
      <c r="D336" s="45" t="s">
        <v>119</v>
      </c>
      <c r="E336" s="45" t="s">
        <v>184</v>
      </c>
      <c r="F336" s="46" t="s">
        <v>87</v>
      </c>
      <c r="G336" s="40">
        <v>169480</v>
      </c>
      <c r="H336" s="30">
        <v>150816</v>
      </c>
      <c r="I336" s="33">
        <f t="shared" si="5"/>
        <v>88.98749114939815</v>
      </c>
    </row>
    <row r="337" spans="1:9" ht="15.75">
      <c r="A337" s="36" t="s">
        <v>454</v>
      </c>
      <c r="B337" s="44" t="s">
        <v>183</v>
      </c>
      <c r="C337" s="45" t="s">
        <v>194</v>
      </c>
      <c r="D337" s="45" t="s">
        <v>203</v>
      </c>
      <c r="E337" s="45" t="s">
        <v>150</v>
      </c>
      <c r="F337" s="46" t="s">
        <v>88</v>
      </c>
      <c r="G337" s="40">
        <v>2000000</v>
      </c>
      <c r="H337" s="30">
        <v>1709741.02</v>
      </c>
      <c r="I337" s="33">
        <f t="shared" si="5"/>
        <v>85.48705100000001</v>
      </c>
    </row>
    <row r="338" spans="1:9" ht="15.75">
      <c r="A338" s="36" t="s">
        <v>456</v>
      </c>
      <c r="B338" s="44" t="s">
        <v>183</v>
      </c>
      <c r="C338" s="45" t="s">
        <v>194</v>
      </c>
      <c r="D338" s="45" t="s">
        <v>204</v>
      </c>
      <c r="E338" s="45" t="s">
        <v>184</v>
      </c>
      <c r="F338" s="46" t="s">
        <v>87</v>
      </c>
      <c r="G338" s="40">
        <v>6797905.58</v>
      </c>
      <c r="H338" s="30">
        <v>6303608.7</v>
      </c>
      <c r="I338" s="33">
        <f t="shared" si="5"/>
        <v>92.72868865001212</v>
      </c>
    </row>
    <row r="339" spans="1:9" ht="15.75">
      <c r="A339" s="36" t="s">
        <v>454</v>
      </c>
      <c r="B339" s="44" t="s">
        <v>183</v>
      </c>
      <c r="C339" s="45" t="s">
        <v>194</v>
      </c>
      <c r="D339" s="45" t="s">
        <v>204</v>
      </c>
      <c r="E339" s="45" t="s">
        <v>184</v>
      </c>
      <c r="F339" s="46" t="s">
        <v>88</v>
      </c>
      <c r="G339" s="40">
        <v>765966.12</v>
      </c>
      <c r="H339" s="30">
        <v>765966.12</v>
      </c>
      <c r="I339" s="33">
        <f t="shared" si="5"/>
        <v>100</v>
      </c>
    </row>
    <row r="340" spans="1:9" ht="15.75">
      <c r="A340" s="36" t="s">
        <v>459</v>
      </c>
      <c r="B340" s="44" t="s">
        <v>183</v>
      </c>
      <c r="C340" s="45" t="s">
        <v>194</v>
      </c>
      <c r="D340" s="45" t="s">
        <v>204</v>
      </c>
      <c r="E340" s="45" t="s">
        <v>184</v>
      </c>
      <c r="F340" s="46" t="s">
        <v>90</v>
      </c>
      <c r="G340" s="40">
        <v>1597241.3</v>
      </c>
      <c r="H340" s="30">
        <v>1584684.3</v>
      </c>
      <c r="I340" s="33">
        <f t="shared" si="5"/>
        <v>99.2138319989597</v>
      </c>
    </row>
    <row r="341" spans="1:9" ht="15.75">
      <c r="A341" s="36" t="s">
        <v>458</v>
      </c>
      <c r="B341" s="44" t="s">
        <v>183</v>
      </c>
      <c r="C341" s="45" t="s">
        <v>194</v>
      </c>
      <c r="D341" s="45" t="s">
        <v>204</v>
      </c>
      <c r="E341" s="45" t="s">
        <v>184</v>
      </c>
      <c r="F341" s="46" t="s">
        <v>91</v>
      </c>
      <c r="G341" s="40">
        <v>376969</v>
      </c>
      <c r="H341" s="30">
        <v>376969</v>
      </c>
      <c r="I341" s="33">
        <f t="shared" si="5"/>
        <v>100</v>
      </c>
    </row>
    <row r="342" spans="1:9" ht="15.75">
      <c r="A342" s="36" t="s">
        <v>447</v>
      </c>
      <c r="B342" s="44" t="s">
        <v>183</v>
      </c>
      <c r="C342" s="45" t="s">
        <v>194</v>
      </c>
      <c r="D342" s="45" t="s">
        <v>179</v>
      </c>
      <c r="E342" s="45" t="s">
        <v>184</v>
      </c>
      <c r="F342" s="46" t="s">
        <v>82</v>
      </c>
      <c r="G342" s="40">
        <v>2065000</v>
      </c>
      <c r="H342" s="30">
        <v>1874288.92</v>
      </c>
      <c r="I342" s="33">
        <f t="shared" si="5"/>
        <v>90.76459661016949</v>
      </c>
    </row>
    <row r="343" spans="1:9" ht="15.75">
      <c r="A343" s="36" t="s">
        <v>449</v>
      </c>
      <c r="B343" s="44" t="s">
        <v>183</v>
      </c>
      <c r="C343" s="45" t="s">
        <v>194</v>
      </c>
      <c r="D343" s="45" t="s">
        <v>179</v>
      </c>
      <c r="E343" s="45" t="s">
        <v>184</v>
      </c>
      <c r="F343" s="46" t="s">
        <v>84</v>
      </c>
      <c r="G343" s="40">
        <v>638260</v>
      </c>
      <c r="H343" s="30">
        <v>589862.67</v>
      </c>
      <c r="I343" s="33">
        <f t="shared" si="5"/>
        <v>92.41730172656911</v>
      </c>
    </row>
    <row r="344" spans="1:9" ht="15.75">
      <c r="A344" s="36" t="s">
        <v>454</v>
      </c>
      <c r="B344" s="44" t="s">
        <v>183</v>
      </c>
      <c r="C344" s="45" t="s">
        <v>194</v>
      </c>
      <c r="D344" s="45" t="s">
        <v>122</v>
      </c>
      <c r="E344" s="45" t="s">
        <v>184</v>
      </c>
      <c r="F344" s="46" t="s">
        <v>88</v>
      </c>
      <c r="G344" s="40">
        <v>69200</v>
      </c>
      <c r="H344" s="30">
        <v>69200</v>
      </c>
      <c r="I344" s="33">
        <f t="shared" si="5"/>
        <v>100</v>
      </c>
    </row>
    <row r="345" spans="1:9" ht="15.75">
      <c r="A345" s="36" t="s">
        <v>458</v>
      </c>
      <c r="B345" s="44" t="s">
        <v>183</v>
      </c>
      <c r="C345" s="45" t="s">
        <v>194</v>
      </c>
      <c r="D345" s="45" t="s">
        <v>122</v>
      </c>
      <c r="E345" s="45" t="s">
        <v>184</v>
      </c>
      <c r="F345" s="46" t="s">
        <v>91</v>
      </c>
      <c r="G345" s="40">
        <v>30000</v>
      </c>
      <c r="H345" s="30">
        <v>30000</v>
      </c>
      <c r="I345" s="33">
        <f t="shared" si="5"/>
        <v>100</v>
      </c>
    </row>
    <row r="346" spans="1:9" ht="15.75">
      <c r="A346" s="36" t="s">
        <v>455</v>
      </c>
      <c r="B346" s="44" t="s">
        <v>183</v>
      </c>
      <c r="C346" s="45" t="s">
        <v>194</v>
      </c>
      <c r="D346" s="45" t="s">
        <v>205</v>
      </c>
      <c r="E346" s="45" t="s">
        <v>184</v>
      </c>
      <c r="F346" s="46" t="s">
        <v>89</v>
      </c>
      <c r="G346" s="40">
        <v>17800</v>
      </c>
      <c r="H346" s="30">
        <v>0</v>
      </c>
      <c r="I346" s="33">
        <f t="shared" si="5"/>
        <v>0</v>
      </c>
    </row>
    <row r="347" spans="1:9" ht="15.75">
      <c r="A347" s="36" t="s">
        <v>460</v>
      </c>
      <c r="B347" s="44" t="s">
        <v>183</v>
      </c>
      <c r="C347" s="45" t="s">
        <v>194</v>
      </c>
      <c r="D347" s="45" t="s">
        <v>206</v>
      </c>
      <c r="E347" s="45" t="s">
        <v>184</v>
      </c>
      <c r="F347" s="46" t="s">
        <v>85</v>
      </c>
      <c r="G347" s="40">
        <v>127000</v>
      </c>
      <c r="H347" s="30">
        <v>127000</v>
      </c>
      <c r="I347" s="33">
        <f t="shared" si="5"/>
        <v>100</v>
      </c>
    </row>
    <row r="348" spans="1:9" ht="15.75">
      <c r="A348" s="36" t="s">
        <v>458</v>
      </c>
      <c r="B348" s="44" t="s">
        <v>183</v>
      </c>
      <c r="C348" s="45" t="s">
        <v>155</v>
      </c>
      <c r="D348" s="45" t="s">
        <v>207</v>
      </c>
      <c r="E348" s="45" t="s">
        <v>184</v>
      </c>
      <c r="F348" s="46" t="s">
        <v>91</v>
      </c>
      <c r="G348" s="40">
        <v>2458000</v>
      </c>
      <c r="H348" s="30">
        <v>2458000</v>
      </c>
      <c r="I348" s="33">
        <f t="shared" si="5"/>
        <v>100</v>
      </c>
    </row>
    <row r="349" spans="1:9" ht="15.75">
      <c r="A349" s="36" t="s">
        <v>448</v>
      </c>
      <c r="B349" s="44" t="s">
        <v>183</v>
      </c>
      <c r="C349" s="45" t="s">
        <v>155</v>
      </c>
      <c r="D349" s="45" t="s">
        <v>208</v>
      </c>
      <c r="E349" s="45" t="s">
        <v>184</v>
      </c>
      <c r="F349" s="46" t="s">
        <v>111</v>
      </c>
      <c r="G349" s="40">
        <v>95971.6</v>
      </c>
      <c r="H349" s="30">
        <v>95971.6</v>
      </c>
      <c r="I349" s="33">
        <f aca="true" t="shared" si="6" ref="I349:I369">H349/G349*100</f>
        <v>100</v>
      </c>
    </row>
    <row r="350" spans="1:9" ht="15.75">
      <c r="A350" s="36" t="s">
        <v>455</v>
      </c>
      <c r="B350" s="44" t="s">
        <v>183</v>
      </c>
      <c r="C350" s="45" t="s">
        <v>155</v>
      </c>
      <c r="D350" s="45" t="s">
        <v>208</v>
      </c>
      <c r="E350" s="45" t="s">
        <v>184</v>
      </c>
      <c r="F350" s="46" t="s">
        <v>89</v>
      </c>
      <c r="G350" s="40">
        <v>345800</v>
      </c>
      <c r="H350" s="30">
        <v>345800</v>
      </c>
      <c r="I350" s="33">
        <f t="shared" si="6"/>
        <v>100</v>
      </c>
    </row>
    <row r="351" spans="1:9" ht="15.75">
      <c r="A351" s="36" t="s">
        <v>459</v>
      </c>
      <c r="B351" s="44" t="s">
        <v>183</v>
      </c>
      <c r="C351" s="45" t="s">
        <v>155</v>
      </c>
      <c r="D351" s="45" t="s">
        <v>208</v>
      </c>
      <c r="E351" s="45" t="s">
        <v>184</v>
      </c>
      <c r="F351" s="46" t="s">
        <v>90</v>
      </c>
      <c r="G351" s="40">
        <v>35600</v>
      </c>
      <c r="H351" s="30">
        <v>35600</v>
      </c>
      <c r="I351" s="33">
        <f t="shared" si="6"/>
        <v>100</v>
      </c>
    </row>
    <row r="352" spans="1:9" ht="15.75">
      <c r="A352" s="36" t="s">
        <v>458</v>
      </c>
      <c r="B352" s="44" t="s">
        <v>183</v>
      </c>
      <c r="C352" s="45" t="s">
        <v>155</v>
      </c>
      <c r="D352" s="45" t="s">
        <v>208</v>
      </c>
      <c r="E352" s="45" t="s">
        <v>184</v>
      </c>
      <c r="F352" s="46" t="s">
        <v>91</v>
      </c>
      <c r="G352" s="40">
        <v>2871428.4</v>
      </c>
      <c r="H352" s="30">
        <v>2871428.15</v>
      </c>
      <c r="I352" s="33">
        <f t="shared" si="6"/>
        <v>99.99999129353182</v>
      </c>
    </row>
    <row r="353" spans="1:9" ht="15.75">
      <c r="A353" s="36" t="s">
        <v>447</v>
      </c>
      <c r="B353" s="44" t="s">
        <v>183</v>
      </c>
      <c r="C353" s="45" t="s">
        <v>209</v>
      </c>
      <c r="D353" s="45" t="s">
        <v>210</v>
      </c>
      <c r="E353" s="45" t="s">
        <v>184</v>
      </c>
      <c r="F353" s="46" t="s">
        <v>82</v>
      </c>
      <c r="G353" s="40">
        <v>10048184.61</v>
      </c>
      <c r="H353" s="30">
        <v>10033884.23</v>
      </c>
      <c r="I353" s="33">
        <f t="shared" si="6"/>
        <v>99.85768195395448</v>
      </c>
    </row>
    <row r="354" spans="1:9" ht="15.75">
      <c r="A354" s="36" t="s">
        <v>453</v>
      </c>
      <c r="B354" s="44" t="s">
        <v>183</v>
      </c>
      <c r="C354" s="45" t="s">
        <v>209</v>
      </c>
      <c r="D354" s="45" t="s">
        <v>210</v>
      </c>
      <c r="E354" s="45" t="s">
        <v>184</v>
      </c>
      <c r="F354" s="46" t="s">
        <v>83</v>
      </c>
      <c r="G354" s="40">
        <v>7289</v>
      </c>
      <c r="H354" s="30">
        <v>7289</v>
      </c>
      <c r="I354" s="33">
        <f t="shared" si="6"/>
        <v>100</v>
      </c>
    </row>
    <row r="355" spans="1:9" ht="15.75">
      <c r="A355" s="36" t="s">
        <v>449</v>
      </c>
      <c r="B355" s="44" t="s">
        <v>183</v>
      </c>
      <c r="C355" s="45" t="s">
        <v>209</v>
      </c>
      <c r="D355" s="45" t="s">
        <v>210</v>
      </c>
      <c r="E355" s="45" t="s">
        <v>184</v>
      </c>
      <c r="F355" s="46" t="s">
        <v>84</v>
      </c>
      <c r="G355" s="40">
        <v>2985361.76</v>
      </c>
      <c r="H355" s="30">
        <v>2978839.94</v>
      </c>
      <c r="I355" s="33">
        <f t="shared" si="6"/>
        <v>99.78154004357583</v>
      </c>
    </row>
    <row r="356" spans="1:9" ht="15.75">
      <c r="A356" s="36" t="s">
        <v>460</v>
      </c>
      <c r="B356" s="44" t="s">
        <v>183</v>
      </c>
      <c r="C356" s="45" t="s">
        <v>209</v>
      </c>
      <c r="D356" s="45" t="s">
        <v>210</v>
      </c>
      <c r="E356" s="45" t="s">
        <v>184</v>
      </c>
      <c r="F356" s="46" t="s">
        <v>85</v>
      </c>
      <c r="G356" s="40">
        <v>385370.7</v>
      </c>
      <c r="H356" s="30">
        <v>385370.7</v>
      </c>
      <c r="I356" s="33">
        <f t="shared" si="6"/>
        <v>100</v>
      </c>
    </row>
    <row r="357" spans="1:9" ht="15.75">
      <c r="A357" s="36" t="s">
        <v>457</v>
      </c>
      <c r="B357" s="44" t="s">
        <v>183</v>
      </c>
      <c r="C357" s="45" t="s">
        <v>209</v>
      </c>
      <c r="D357" s="45" t="s">
        <v>210</v>
      </c>
      <c r="E357" s="45" t="s">
        <v>184</v>
      </c>
      <c r="F357" s="46" t="s">
        <v>86</v>
      </c>
      <c r="G357" s="40">
        <v>9304</v>
      </c>
      <c r="H357" s="30">
        <v>9304</v>
      </c>
      <c r="I357" s="33">
        <f t="shared" si="6"/>
        <v>100</v>
      </c>
    </row>
    <row r="358" spans="1:9" ht="15.75">
      <c r="A358" s="36" t="s">
        <v>448</v>
      </c>
      <c r="B358" s="44" t="s">
        <v>183</v>
      </c>
      <c r="C358" s="45" t="s">
        <v>209</v>
      </c>
      <c r="D358" s="45" t="s">
        <v>210</v>
      </c>
      <c r="E358" s="45" t="s">
        <v>184</v>
      </c>
      <c r="F358" s="46" t="s">
        <v>111</v>
      </c>
      <c r="G358" s="40">
        <v>396104.11</v>
      </c>
      <c r="H358" s="30">
        <v>396104.11</v>
      </c>
      <c r="I358" s="33">
        <f t="shared" si="6"/>
        <v>100</v>
      </c>
    </row>
    <row r="359" spans="1:9" ht="15.75">
      <c r="A359" s="36" t="s">
        <v>456</v>
      </c>
      <c r="B359" s="44" t="s">
        <v>183</v>
      </c>
      <c r="C359" s="45" t="s">
        <v>209</v>
      </c>
      <c r="D359" s="45" t="s">
        <v>210</v>
      </c>
      <c r="E359" s="45" t="s">
        <v>184</v>
      </c>
      <c r="F359" s="46" t="s">
        <v>87</v>
      </c>
      <c r="G359" s="40">
        <v>155058.3</v>
      </c>
      <c r="H359" s="30">
        <v>146268</v>
      </c>
      <c r="I359" s="33">
        <f t="shared" si="6"/>
        <v>94.33097099607052</v>
      </c>
    </row>
    <row r="360" spans="1:9" ht="15.75">
      <c r="A360" s="36" t="s">
        <v>454</v>
      </c>
      <c r="B360" s="44" t="s">
        <v>183</v>
      </c>
      <c r="C360" s="45" t="s">
        <v>209</v>
      </c>
      <c r="D360" s="45" t="s">
        <v>210</v>
      </c>
      <c r="E360" s="45" t="s">
        <v>184</v>
      </c>
      <c r="F360" s="46" t="s">
        <v>88</v>
      </c>
      <c r="G360" s="40">
        <v>792052.43</v>
      </c>
      <c r="H360" s="30">
        <v>772848.93</v>
      </c>
      <c r="I360" s="33">
        <f t="shared" si="6"/>
        <v>97.57547615881944</v>
      </c>
    </row>
    <row r="361" spans="1:9" ht="15.75">
      <c r="A361" s="36" t="s">
        <v>455</v>
      </c>
      <c r="B361" s="44" t="s">
        <v>183</v>
      </c>
      <c r="C361" s="45" t="s">
        <v>209</v>
      </c>
      <c r="D361" s="45" t="s">
        <v>210</v>
      </c>
      <c r="E361" s="45" t="s">
        <v>184</v>
      </c>
      <c r="F361" s="46" t="s">
        <v>89</v>
      </c>
      <c r="G361" s="40">
        <v>504138.43</v>
      </c>
      <c r="H361" s="30">
        <v>503886.29</v>
      </c>
      <c r="I361" s="33">
        <f t="shared" si="6"/>
        <v>99.94998595921362</v>
      </c>
    </row>
    <row r="362" spans="1:9" ht="15.75">
      <c r="A362" s="36" t="s">
        <v>459</v>
      </c>
      <c r="B362" s="44" t="s">
        <v>183</v>
      </c>
      <c r="C362" s="45" t="s">
        <v>209</v>
      </c>
      <c r="D362" s="45" t="s">
        <v>210</v>
      </c>
      <c r="E362" s="45" t="s">
        <v>184</v>
      </c>
      <c r="F362" s="46" t="s">
        <v>90</v>
      </c>
      <c r="G362" s="40">
        <v>84899</v>
      </c>
      <c r="H362" s="30">
        <v>84899</v>
      </c>
      <c r="I362" s="33">
        <f t="shared" si="6"/>
        <v>100</v>
      </c>
    </row>
    <row r="363" spans="1:9" ht="15.75">
      <c r="A363" s="36" t="s">
        <v>458</v>
      </c>
      <c r="B363" s="44" t="s">
        <v>183</v>
      </c>
      <c r="C363" s="45" t="s">
        <v>209</v>
      </c>
      <c r="D363" s="45" t="s">
        <v>210</v>
      </c>
      <c r="E363" s="45" t="s">
        <v>184</v>
      </c>
      <c r="F363" s="46" t="s">
        <v>91</v>
      </c>
      <c r="G363" s="40">
        <v>1099939.03</v>
      </c>
      <c r="H363" s="30">
        <v>1094139.03</v>
      </c>
      <c r="I363" s="33">
        <f t="shared" si="6"/>
        <v>99.47269804581805</v>
      </c>
    </row>
    <row r="364" spans="1:9" ht="15.75">
      <c r="A364" s="36" t="s">
        <v>454</v>
      </c>
      <c r="B364" s="44" t="s">
        <v>183</v>
      </c>
      <c r="C364" s="45" t="s">
        <v>209</v>
      </c>
      <c r="D364" s="45" t="s">
        <v>122</v>
      </c>
      <c r="E364" s="45" t="s">
        <v>184</v>
      </c>
      <c r="F364" s="46" t="s">
        <v>88</v>
      </c>
      <c r="G364" s="40">
        <v>4100</v>
      </c>
      <c r="H364" s="30">
        <v>4100</v>
      </c>
      <c r="I364" s="33">
        <f t="shared" si="6"/>
        <v>100</v>
      </c>
    </row>
    <row r="365" spans="1:9" ht="15.75">
      <c r="A365" s="36" t="s">
        <v>452</v>
      </c>
      <c r="B365" s="44" t="s">
        <v>183</v>
      </c>
      <c r="C365" s="45" t="s">
        <v>211</v>
      </c>
      <c r="D365" s="45" t="s">
        <v>212</v>
      </c>
      <c r="E365" s="45" t="s">
        <v>159</v>
      </c>
      <c r="F365" s="46" t="s">
        <v>164</v>
      </c>
      <c r="G365" s="40">
        <v>3205000</v>
      </c>
      <c r="H365" s="30">
        <v>3205000</v>
      </c>
      <c r="I365" s="33">
        <f t="shared" si="6"/>
        <v>100</v>
      </c>
    </row>
    <row r="366" spans="1:9" ht="15.75">
      <c r="A366" s="36" t="s">
        <v>459</v>
      </c>
      <c r="B366" s="44" t="s">
        <v>183</v>
      </c>
      <c r="C366" s="45" t="s">
        <v>168</v>
      </c>
      <c r="D366" s="45" t="s">
        <v>172</v>
      </c>
      <c r="E366" s="45" t="s">
        <v>184</v>
      </c>
      <c r="F366" s="46" t="s">
        <v>90</v>
      </c>
      <c r="G366" s="40">
        <v>15000</v>
      </c>
      <c r="H366" s="30">
        <v>14990</v>
      </c>
      <c r="I366" s="33">
        <f t="shared" si="6"/>
        <v>99.93333333333332</v>
      </c>
    </row>
    <row r="367" spans="1:9" ht="15.75">
      <c r="A367" s="36" t="s">
        <v>456</v>
      </c>
      <c r="B367" s="44" t="s">
        <v>183</v>
      </c>
      <c r="C367" s="45" t="s">
        <v>175</v>
      </c>
      <c r="D367" s="45" t="s">
        <v>179</v>
      </c>
      <c r="E367" s="45" t="s">
        <v>184</v>
      </c>
      <c r="F367" s="46" t="s">
        <v>87</v>
      </c>
      <c r="G367" s="40">
        <v>70540</v>
      </c>
      <c r="H367" s="30">
        <v>70540</v>
      </c>
      <c r="I367" s="33">
        <f t="shared" si="6"/>
        <v>100</v>
      </c>
    </row>
    <row r="368" spans="1:9" ht="15.75">
      <c r="A368" s="36" t="s">
        <v>454</v>
      </c>
      <c r="B368" s="44" t="s">
        <v>183</v>
      </c>
      <c r="C368" s="45" t="s">
        <v>175</v>
      </c>
      <c r="D368" s="45" t="s">
        <v>179</v>
      </c>
      <c r="E368" s="45" t="s">
        <v>184</v>
      </c>
      <c r="F368" s="46" t="s">
        <v>88</v>
      </c>
      <c r="G368" s="40">
        <v>99493</v>
      </c>
      <c r="H368" s="30">
        <v>99493</v>
      </c>
      <c r="I368" s="33">
        <f t="shared" si="6"/>
        <v>100</v>
      </c>
    </row>
    <row r="369" spans="1:9" ht="15.75">
      <c r="A369" s="36" t="s">
        <v>459</v>
      </c>
      <c r="B369" s="44" t="s">
        <v>183</v>
      </c>
      <c r="C369" s="45" t="s">
        <v>175</v>
      </c>
      <c r="D369" s="45" t="s">
        <v>179</v>
      </c>
      <c r="E369" s="45" t="s">
        <v>184</v>
      </c>
      <c r="F369" s="46" t="s">
        <v>90</v>
      </c>
      <c r="G369" s="40">
        <v>1104000</v>
      </c>
      <c r="H369" s="30">
        <v>1104000</v>
      </c>
      <c r="I369" s="33">
        <f t="shared" si="6"/>
        <v>100</v>
      </c>
    </row>
    <row r="370" spans="1:9" ht="31.5">
      <c r="A370" s="37" t="s">
        <v>441</v>
      </c>
      <c r="B370" s="57" t="s">
        <v>213</v>
      </c>
      <c r="C370" s="58" t="s">
        <v>76</v>
      </c>
      <c r="D370" s="58" t="s">
        <v>77</v>
      </c>
      <c r="E370" s="58" t="s">
        <v>75</v>
      </c>
      <c r="F370" s="59" t="s">
        <v>75</v>
      </c>
      <c r="G370" s="38">
        <v>90988211.24</v>
      </c>
      <c r="H370" s="31">
        <v>90988211.24</v>
      </c>
      <c r="I370" s="34">
        <f>H370/G370*100</f>
        <v>100</v>
      </c>
    </row>
    <row r="371" spans="1:9" ht="31.5">
      <c r="A371" s="36" t="s">
        <v>445</v>
      </c>
      <c r="B371" s="44" t="s">
        <v>213</v>
      </c>
      <c r="C371" s="45" t="s">
        <v>194</v>
      </c>
      <c r="D371" s="45" t="s">
        <v>214</v>
      </c>
      <c r="E371" s="45" t="s">
        <v>188</v>
      </c>
      <c r="F371" s="46" t="s">
        <v>174</v>
      </c>
      <c r="G371" s="40">
        <v>8220987.5</v>
      </c>
      <c r="H371" s="30">
        <v>8220987.5</v>
      </c>
      <c r="I371" s="33">
        <f>H371/G371*100</f>
        <v>100</v>
      </c>
    </row>
    <row r="372" spans="1:9" ht="31.5">
      <c r="A372" s="36" t="s">
        <v>445</v>
      </c>
      <c r="B372" s="44" t="s">
        <v>213</v>
      </c>
      <c r="C372" s="45" t="s">
        <v>194</v>
      </c>
      <c r="D372" s="45" t="s">
        <v>214</v>
      </c>
      <c r="E372" s="45" t="s">
        <v>185</v>
      </c>
      <c r="F372" s="46" t="s">
        <v>174</v>
      </c>
      <c r="G372" s="40">
        <v>46600</v>
      </c>
      <c r="H372" s="30">
        <v>46600</v>
      </c>
      <c r="I372" s="33">
        <f aca="true" t="shared" si="7" ref="I372:I435">H372/G372*100</f>
        <v>100</v>
      </c>
    </row>
    <row r="373" spans="1:9" ht="31.5">
      <c r="A373" s="36" t="s">
        <v>445</v>
      </c>
      <c r="B373" s="44" t="s">
        <v>213</v>
      </c>
      <c r="C373" s="45" t="s">
        <v>194</v>
      </c>
      <c r="D373" s="45" t="s">
        <v>215</v>
      </c>
      <c r="E373" s="45" t="s">
        <v>188</v>
      </c>
      <c r="F373" s="46" t="s">
        <v>174</v>
      </c>
      <c r="G373" s="40">
        <v>8899000</v>
      </c>
      <c r="H373" s="30">
        <v>8899000</v>
      </c>
      <c r="I373" s="33">
        <f t="shared" si="7"/>
        <v>100</v>
      </c>
    </row>
    <row r="374" spans="1:9" ht="31.5">
      <c r="A374" s="36" t="s">
        <v>445</v>
      </c>
      <c r="B374" s="44" t="s">
        <v>213</v>
      </c>
      <c r="C374" s="45" t="s">
        <v>194</v>
      </c>
      <c r="D374" s="45" t="s">
        <v>119</v>
      </c>
      <c r="E374" s="45" t="s">
        <v>185</v>
      </c>
      <c r="F374" s="46" t="s">
        <v>174</v>
      </c>
      <c r="G374" s="40">
        <v>201759</v>
      </c>
      <c r="H374" s="30">
        <v>201759</v>
      </c>
      <c r="I374" s="33">
        <f t="shared" si="7"/>
        <v>100</v>
      </c>
    </row>
    <row r="375" spans="1:9" ht="31.5">
      <c r="A375" s="36" t="s">
        <v>445</v>
      </c>
      <c r="B375" s="44" t="s">
        <v>213</v>
      </c>
      <c r="C375" s="45" t="s">
        <v>194</v>
      </c>
      <c r="D375" s="45" t="s">
        <v>216</v>
      </c>
      <c r="E375" s="45" t="s">
        <v>188</v>
      </c>
      <c r="F375" s="46" t="s">
        <v>174</v>
      </c>
      <c r="G375" s="40">
        <v>4170193.05</v>
      </c>
      <c r="H375" s="30">
        <v>4170193.05</v>
      </c>
      <c r="I375" s="33">
        <f t="shared" si="7"/>
        <v>100</v>
      </c>
    </row>
    <row r="376" spans="1:9" ht="31.5">
      <c r="A376" s="36" t="s">
        <v>445</v>
      </c>
      <c r="B376" s="44" t="s">
        <v>213</v>
      </c>
      <c r="C376" s="45" t="s">
        <v>194</v>
      </c>
      <c r="D376" s="45" t="s">
        <v>216</v>
      </c>
      <c r="E376" s="45" t="s">
        <v>185</v>
      </c>
      <c r="F376" s="46" t="s">
        <v>174</v>
      </c>
      <c r="G376" s="40">
        <v>349000</v>
      </c>
      <c r="H376" s="30">
        <v>349000</v>
      </c>
      <c r="I376" s="33">
        <f t="shared" si="7"/>
        <v>100</v>
      </c>
    </row>
    <row r="377" spans="1:9" ht="15.75">
      <c r="A377" s="36" t="s">
        <v>447</v>
      </c>
      <c r="B377" s="44" t="s">
        <v>213</v>
      </c>
      <c r="C377" s="45" t="s">
        <v>217</v>
      </c>
      <c r="D377" s="45" t="s">
        <v>218</v>
      </c>
      <c r="E377" s="45" t="s">
        <v>184</v>
      </c>
      <c r="F377" s="46" t="s">
        <v>82</v>
      </c>
      <c r="G377" s="40">
        <v>3427704.77</v>
      </c>
      <c r="H377" s="30">
        <v>3427704.77</v>
      </c>
      <c r="I377" s="33">
        <f t="shared" si="7"/>
        <v>100</v>
      </c>
    </row>
    <row r="378" spans="1:9" ht="15.75">
      <c r="A378" s="36" t="s">
        <v>453</v>
      </c>
      <c r="B378" s="44" t="s">
        <v>213</v>
      </c>
      <c r="C378" s="45" t="s">
        <v>217</v>
      </c>
      <c r="D378" s="45" t="s">
        <v>218</v>
      </c>
      <c r="E378" s="45" t="s">
        <v>184</v>
      </c>
      <c r="F378" s="46" t="s">
        <v>83</v>
      </c>
      <c r="G378" s="40">
        <v>698.71</v>
      </c>
      <c r="H378" s="30">
        <v>698.71</v>
      </c>
      <c r="I378" s="33">
        <f t="shared" si="7"/>
        <v>100</v>
      </c>
    </row>
    <row r="379" spans="1:9" ht="15.75">
      <c r="A379" s="36" t="s">
        <v>449</v>
      </c>
      <c r="B379" s="44" t="s">
        <v>213</v>
      </c>
      <c r="C379" s="45" t="s">
        <v>217</v>
      </c>
      <c r="D379" s="45" t="s">
        <v>218</v>
      </c>
      <c r="E379" s="45" t="s">
        <v>184</v>
      </c>
      <c r="F379" s="46" t="s">
        <v>84</v>
      </c>
      <c r="G379" s="40">
        <v>1021003.35</v>
      </c>
      <c r="H379" s="30">
        <v>1021003.35</v>
      </c>
      <c r="I379" s="33">
        <f t="shared" si="7"/>
        <v>100</v>
      </c>
    </row>
    <row r="380" spans="1:9" ht="15.75">
      <c r="A380" s="36" t="s">
        <v>460</v>
      </c>
      <c r="B380" s="44" t="s">
        <v>213</v>
      </c>
      <c r="C380" s="45" t="s">
        <v>217</v>
      </c>
      <c r="D380" s="45" t="s">
        <v>218</v>
      </c>
      <c r="E380" s="45" t="s">
        <v>184</v>
      </c>
      <c r="F380" s="46" t="s">
        <v>85</v>
      </c>
      <c r="G380" s="40">
        <v>34000</v>
      </c>
      <c r="H380" s="30">
        <v>34000</v>
      </c>
      <c r="I380" s="33">
        <f t="shared" si="7"/>
        <v>100</v>
      </c>
    </row>
    <row r="381" spans="1:9" ht="15.75">
      <c r="A381" s="36" t="s">
        <v>457</v>
      </c>
      <c r="B381" s="44" t="s">
        <v>213</v>
      </c>
      <c r="C381" s="45" t="s">
        <v>217</v>
      </c>
      <c r="D381" s="45" t="s">
        <v>218</v>
      </c>
      <c r="E381" s="45" t="s">
        <v>184</v>
      </c>
      <c r="F381" s="46" t="s">
        <v>86</v>
      </c>
      <c r="G381" s="40">
        <v>19068.8</v>
      </c>
      <c r="H381" s="30">
        <v>19068.8</v>
      </c>
      <c r="I381" s="33">
        <f t="shared" si="7"/>
        <v>100</v>
      </c>
    </row>
    <row r="382" spans="1:9" ht="15.75">
      <c r="A382" s="36" t="s">
        <v>448</v>
      </c>
      <c r="B382" s="44" t="s">
        <v>213</v>
      </c>
      <c r="C382" s="45" t="s">
        <v>217</v>
      </c>
      <c r="D382" s="45" t="s">
        <v>218</v>
      </c>
      <c r="E382" s="45" t="s">
        <v>184</v>
      </c>
      <c r="F382" s="46" t="s">
        <v>111</v>
      </c>
      <c r="G382" s="40">
        <v>2354149.99</v>
      </c>
      <c r="H382" s="30">
        <v>2354149.99</v>
      </c>
      <c r="I382" s="33">
        <f t="shared" si="7"/>
        <v>100</v>
      </c>
    </row>
    <row r="383" spans="1:9" ht="15.75">
      <c r="A383" s="36" t="s">
        <v>444</v>
      </c>
      <c r="B383" s="44" t="s">
        <v>213</v>
      </c>
      <c r="C383" s="45" t="s">
        <v>217</v>
      </c>
      <c r="D383" s="45" t="s">
        <v>218</v>
      </c>
      <c r="E383" s="45" t="s">
        <v>184</v>
      </c>
      <c r="F383" s="46" t="s">
        <v>189</v>
      </c>
      <c r="G383" s="40">
        <v>76000</v>
      </c>
      <c r="H383" s="30">
        <v>76000</v>
      </c>
      <c r="I383" s="33">
        <f t="shared" si="7"/>
        <v>100</v>
      </c>
    </row>
    <row r="384" spans="1:9" ht="15.75">
      <c r="A384" s="36" t="s">
        <v>456</v>
      </c>
      <c r="B384" s="44" t="s">
        <v>213</v>
      </c>
      <c r="C384" s="45" t="s">
        <v>217</v>
      </c>
      <c r="D384" s="45" t="s">
        <v>218</v>
      </c>
      <c r="E384" s="45" t="s">
        <v>184</v>
      </c>
      <c r="F384" s="46" t="s">
        <v>87</v>
      </c>
      <c r="G384" s="40">
        <v>17576</v>
      </c>
      <c r="H384" s="30">
        <v>17576</v>
      </c>
      <c r="I384" s="33">
        <f t="shared" si="7"/>
        <v>100</v>
      </c>
    </row>
    <row r="385" spans="1:9" ht="15.75">
      <c r="A385" s="36" t="s">
        <v>454</v>
      </c>
      <c r="B385" s="44" t="s">
        <v>213</v>
      </c>
      <c r="C385" s="45" t="s">
        <v>217</v>
      </c>
      <c r="D385" s="45" t="s">
        <v>218</v>
      </c>
      <c r="E385" s="45" t="s">
        <v>184</v>
      </c>
      <c r="F385" s="46" t="s">
        <v>88</v>
      </c>
      <c r="G385" s="40">
        <v>120482.67</v>
      </c>
      <c r="H385" s="30">
        <v>120482.67</v>
      </c>
      <c r="I385" s="33">
        <f t="shared" si="7"/>
        <v>100</v>
      </c>
    </row>
    <row r="386" spans="1:9" ht="15.75">
      <c r="A386" s="36" t="s">
        <v>455</v>
      </c>
      <c r="B386" s="44" t="s">
        <v>213</v>
      </c>
      <c r="C386" s="45" t="s">
        <v>217</v>
      </c>
      <c r="D386" s="45" t="s">
        <v>218</v>
      </c>
      <c r="E386" s="45" t="s">
        <v>184</v>
      </c>
      <c r="F386" s="46" t="s">
        <v>89</v>
      </c>
      <c r="G386" s="40">
        <v>283890.76</v>
      </c>
      <c r="H386" s="30">
        <v>283890.76</v>
      </c>
      <c r="I386" s="33">
        <f t="shared" si="7"/>
        <v>100</v>
      </c>
    </row>
    <row r="387" spans="1:9" ht="15.75">
      <c r="A387" s="36" t="s">
        <v>459</v>
      </c>
      <c r="B387" s="44" t="s">
        <v>213</v>
      </c>
      <c r="C387" s="45" t="s">
        <v>217</v>
      </c>
      <c r="D387" s="45" t="s">
        <v>218</v>
      </c>
      <c r="E387" s="45" t="s">
        <v>184</v>
      </c>
      <c r="F387" s="46" t="s">
        <v>90</v>
      </c>
      <c r="G387" s="40">
        <v>344210.72</v>
      </c>
      <c r="H387" s="30">
        <v>344210.72</v>
      </c>
      <c r="I387" s="33">
        <f t="shared" si="7"/>
        <v>100</v>
      </c>
    </row>
    <row r="388" spans="1:9" ht="15.75">
      <c r="A388" s="36" t="s">
        <v>458</v>
      </c>
      <c r="B388" s="44" t="s">
        <v>213</v>
      </c>
      <c r="C388" s="45" t="s">
        <v>217</v>
      </c>
      <c r="D388" s="45" t="s">
        <v>218</v>
      </c>
      <c r="E388" s="45" t="s">
        <v>184</v>
      </c>
      <c r="F388" s="46" t="s">
        <v>91</v>
      </c>
      <c r="G388" s="40">
        <v>90879</v>
      </c>
      <c r="H388" s="30">
        <v>90879</v>
      </c>
      <c r="I388" s="33">
        <f t="shared" si="7"/>
        <v>100</v>
      </c>
    </row>
    <row r="389" spans="1:9" ht="15.75">
      <c r="A389" s="36" t="s">
        <v>447</v>
      </c>
      <c r="B389" s="44" t="s">
        <v>213</v>
      </c>
      <c r="C389" s="45" t="s">
        <v>217</v>
      </c>
      <c r="D389" s="45" t="s">
        <v>219</v>
      </c>
      <c r="E389" s="45" t="s">
        <v>184</v>
      </c>
      <c r="F389" s="46" t="s">
        <v>82</v>
      </c>
      <c r="G389" s="40">
        <v>4554490.99</v>
      </c>
      <c r="H389" s="30">
        <v>4554490.99</v>
      </c>
      <c r="I389" s="33">
        <f t="shared" si="7"/>
        <v>100</v>
      </c>
    </row>
    <row r="390" spans="1:9" ht="15.75">
      <c r="A390" s="36" t="s">
        <v>453</v>
      </c>
      <c r="B390" s="44" t="s">
        <v>213</v>
      </c>
      <c r="C390" s="45" t="s">
        <v>217</v>
      </c>
      <c r="D390" s="45" t="s">
        <v>219</v>
      </c>
      <c r="E390" s="45" t="s">
        <v>184</v>
      </c>
      <c r="F390" s="46" t="s">
        <v>83</v>
      </c>
      <c r="G390" s="40">
        <v>720</v>
      </c>
      <c r="H390" s="30">
        <v>720</v>
      </c>
      <c r="I390" s="33">
        <f t="shared" si="7"/>
        <v>100</v>
      </c>
    </row>
    <row r="391" spans="1:9" ht="15.75">
      <c r="A391" s="36" t="s">
        <v>449</v>
      </c>
      <c r="B391" s="44" t="s">
        <v>213</v>
      </c>
      <c r="C391" s="45" t="s">
        <v>217</v>
      </c>
      <c r="D391" s="45" t="s">
        <v>219</v>
      </c>
      <c r="E391" s="45" t="s">
        <v>184</v>
      </c>
      <c r="F391" s="46" t="s">
        <v>84</v>
      </c>
      <c r="G391" s="40">
        <v>1367799.92</v>
      </c>
      <c r="H391" s="30">
        <v>1367799.92</v>
      </c>
      <c r="I391" s="33">
        <f t="shared" si="7"/>
        <v>100</v>
      </c>
    </row>
    <row r="392" spans="1:9" ht="15.75">
      <c r="A392" s="36" t="s">
        <v>460</v>
      </c>
      <c r="B392" s="44" t="s">
        <v>213</v>
      </c>
      <c r="C392" s="45" t="s">
        <v>217</v>
      </c>
      <c r="D392" s="45" t="s">
        <v>219</v>
      </c>
      <c r="E392" s="45" t="s">
        <v>184</v>
      </c>
      <c r="F392" s="46" t="s">
        <v>85</v>
      </c>
      <c r="G392" s="40">
        <v>45000</v>
      </c>
      <c r="H392" s="30">
        <v>45000</v>
      </c>
      <c r="I392" s="33">
        <f t="shared" si="7"/>
        <v>100</v>
      </c>
    </row>
    <row r="393" spans="1:9" ht="15.75">
      <c r="A393" s="36" t="s">
        <v>457</v>
      </c>
      <c r="B393" s="44" t="s">
        <v>213</v>
      </c>
      <c r="C393" s="45" t="s">
        <v>217</v>
      </c>
      <c r="D393" s="45" t="s">
        <v>219</v>
      </c>
      <c r="E393" s="45" t="s">
        <v>184</v>
      </c>
      <c r="F393" s="46" t="s">
        <v>86</v>
      </c>
      <c r="G393" s="40">
        <v>13553.24</v>
      </c>
      <c r="H393" s="30">
        <v>13553.24</v>
      </c>
      <c r="I393" s="33">
        <f t="shared" si="7"/>
        <v>100</v>
      </c>
    </row>
    <row r="394" spans="1:9" ht="15.75">
      <c r="A394" s="36" t="s">
        <v>448</v>
      </c>
      <c r="B394" s="44" t="s">
        <v>213</v>
      </c>
      <c r="C394" s="45" t="s">
        <v>217</v>
      </c>
      <c r="D394" s="45" t="s">
        <v>219</v>
      </c>
      <c r="E394" s="45" t="s">
        <v>184</v>
      </c>
      <c r="F394" s="46" t="s">
        <v>111</v>
      </c>
      <c r="G394" s="40">
        <v>297598.15</v>
      </c>
      <c r="H394" s="30">
        <v>297598.15</v>
      </c>
      <c r="I394" s="33">
        <f t="shared" si="7"/>
        <v>100</v>
      </c>
    </row>
    <row r="395" spans="1:9" ht="15.75">
      <c r="A395" s="36" t="s">
        <v>456</v>
      </c>
      <c r="B395" s="44" t="s">
        <v>213</v>
      </c>
      <c r="C395" s="45" t="s">
        <v>217</v>
      </c>
      <c r="D395" s="45" t="s">
        <v>219</v>
      </c>
      <c r="E395" s="45" t="s">
        <v>184</v>
      </c>
      <c r="F395" s="46" t="s">
        <v>87</v>
      </c>
      <c r="G395" s="40">
        <v>55779.21</v>
      </c>
      <c r="H395" s="30">
        <v>55779.21</v>
      </c>
      <c r="I395" s="33">
        <f t="shared" si="7"/>
        <v>100</v>
      </c>
    </row>
    <row r="396" spans="1:9" ht="15.75">
      <c r="A396" s="36" t="s">
        <v>454</v>
      </c>
      <c r="B396" s="44" t="s">
        <v>213</v>
      </c>
      <c r="C396" s="45" t="s">
        <v>217</v>
      </c>
      <c r="D396" s="45" t="s">
        <v>219</v>
      </c>
      <c r="E396" s="45" t="s">
        <v>184</v>
      </c>
      <c r="F396" s="46" t="s">
        <v>88</v>
      </c>
      <c r="G396" s="40">
        <v>168161.23</v>
      </c>
      <c r="H396" s="30">
        <v>168161.23</v>
      </c>
      <c r="I396" s="33">
        <f t="shared" si="7"/>
        <v>100</v>
      </c>
    </row>
    <row r="397" spans="1:9" ht="15.75">
      <c r="A397" s="36" t="s">
        <v>455</v>
      </c>
      <c r="B397" s="44" t="s">
        <v>213</v>
      </c>
      <c r="C397" s="45" t="s">
        <v>217</v>
      </c>
      <c r="D397" s="45" t="s">
        <v>219</v>
      </c>
      <c r="E397" s="45" t="s">
        <v>184</v>
      </c>
      <c r="F397" s="46" t="s">
        <v>89</v>
      </c>
      <c r="G397" s="40">
        <v>95896</v>
      </c>
      <c r="H397" s="30">
        <v>95896</v>
      </c>
      <c r="I397" s="33">
        <f t="shared" si="7"/>
        <v>100</v>
      </c>
    </row>
    <row r="398" spans="1:9" ht="15.75">
      <c r="A398" s="36" t="s">
        <v>459</v>
      </c>
      <c r="B398" s="44" t="s">
        <v>213</v>
      </c>
      <c r="C398" s="45" t="s">
        <v>217</v>
      </c>
      <c r="D398" s="45" t="s">
        <v>219</v>
      </c>
      <c r="E398" s="45" t="s">
        <v>184</v>
      </c>
      <c r="F398" s="46" t="s">
        <v>90</v>
      </c>
      <c r="G398" s="40">
        <v>20071</v>
      </c>
      <c r="H398" s="30">
        <v>20071</v>
      </c>
      <c r="I398" s="33">
        <f t="shared" si="7"/>
        <v>100</v>
      </c>
    </row>
    <row r="399" spans="1:9" ht="15.75">
      <c r="A399" s="36" t="s">
        <v>458</v>
      </c>
      <c r="B399" s="44" t="s">
        <v>213</v>
      </c>
      <c r="C399" s="45" t="s">
        <v>217</v>
      </c>
      <c r="D399" s="45" t="s">
        <v>219</v>
      </c>
      <c r="E399" s="45" t="s">
        <v>184</v>
      </c>
      <c r="F399" s="46" t="s">
        <v>91</v>
      </c>
      <c r="G399" s="40">
        <v>72930.26</v>
      </c>
      <c r="H399" s="30">
        <v>72930.26</v>
      </c>
      <c r="I399" s="33">
        <f t="shared" si="7"/>
        <v>100</v>
      </c>
    </row>
    <row r="400" spans="1:9" ht="31.5">
      <c r="A400" s="36" t="s">
        <v>451</v>
      </c>
      <c r="B400" s="44" t="s">
        <v>213</v>
      </c>
      <c r="C400" s="45" t="s">
        <v>217</v>
      </c>
      <c r="D400" s="45" t="s">
        <v>97</v>
      </c>
      <c r="E400" s="45" t="s">
        <v>98</v>
      </c>
      <c r="F400" s="46" t="s">
        <v>95</v>
      </c>
      <c r="G400" s="40">
        <v>2033622</v>
      </c>
      <c r="H400" s="30">
        <v>2033622</v>
      </c>
      <c r="I400" s="33">
        <f t="shared" si="7"/>
        <v>100</v>
      </c>
    </row>
    <row r="401" spans="1:9" ht="15.75">
      <c r="A401" s="36" t="s">
        <v>448</v>
      </c>
      <c r="B401" s="44" t="s">
        <v>213</v>
      </c>
      <c r="C401" s="45" t="s">
        <v>217</v>
      </c>
      <c r="D401" s="45" t="s">
        <v>220</v>
      </c>
      <c r="E401" s="45" t="s">
        <v>150</v>
      </c>
      <c r="F401" s="46" t="s">
        <v>111</v>
      </c>
      <c r="G401" s="40">
        <v>215524.12</v>
      </c>
      <c r="H401" s="30">
        <v>215524.12</v>
      </c>
      <c r="I401" s="33">
        <f t="shared" si="7"/>
        <v>100</v>
      </c>
    </row>
    <row r="402" spans="1:9" ht="15.75">
      <c r="A402" s="36" t="s">
        <v>456</v>
      </c>
      <c r="B402" s="44" t="s">
        <v>213</v>
      </c>
      <c r="C402" s="45" t="s">
        <v>217</v>
      </c>
      <c r="D402" s="45" t="s">
        <v>220</v>
      </c>
      <c r="E402" s="45" t="s">
        <v>150</v>
      </c>
      <c r="F402" s="46" t="s">
        <v>87</v>
      </c>
      <c r="G402" s="40">
        <v>1029660.87</v>
      </c>
      <c r="H402" s="30">
        <v>1029660.87</v>
      </c>
      <c r="I402" s="33">
        <f t="shared" si="7"/>
        <v>100</v>
      </c>
    </row>
    <row r="403" spans="1:9" ht="15.75">
      <c r="A403" s="36" t="s">
        <v>454</v>
      </c>
      <c r="B403" s="44" t="s">
        <v>213</v>
      </c>
      <c r="C403" s="45" t="s">
        <v>217</v>
      </c>
      <c r="D403" s="45" t="s">
        <v>220</v>
      </c>
      <c r="E403" s="45" t="s">
        <v>150</v>
      </c>
      <c r="F403" s="46" t="s">
        <v>88</v>
      </c>
      <c r="G403" s="40">
        <v>252270.47</v>
      </c>
      <c r="H403" s="30">
        <v>252270.47</v>
      </c>
      <c r="I403" s="33">
        <f t="shared" si="7"/>
        <v>100</v>
      </c>
    </row>
    <row r="404" spans="1:9" ht="15.75">
      <c r="A404" s="36" t="s">
        <v>459</v>
      </c>
      <c r="B404" s="44" t="s">
        <v>213</v>
      </c>
      <c r="C404" s="45" t="s">
        <v>217</v>
      </c>
      <c r="D404" s="45" t="s">
        <v>220</v>
      </c>
      <c r="E404" s="45" t="s">
        <v>150</v>
      </c>
      <c r="F404" s="46" t="s">
        <v>90</v>
      </c>
      <c r="G404" s="40">
        <v>22682118.74</v>
      </c>
      <c r="H404" s="30">
        <v>22682118.74</v>
      </c>
      <c r="I404" s="33">
        <f t="shared" si="7"/>
        <v>100</v>
      </c>
    </row>
    <row r="405" spans="1:9" ht="15.75">
      <c r="A405" s="36" t="s">
        <v>458</v>
      </c>
      <c r="B405" s="44" t="s">
        <v>213</v>
      </c>
      <c r="C405" s="45" t="s">
        <v>217</v>
      </c>
      <c r="D405" s="45" t="s">
        <v>220</v>
      </c>
      <c r="E405" s="45" t="s">
        <v>150</v>
      </c>
      <c r="F405" s="46" t="s">
        <v>91</v>
      </c>
      <c r="G405" s="40">
        <v>73175.8</v>
      </c>
      <c r="H405" s="30">
        <v>73175.8</v>
      </c>
      <c r="I405" s="33">
        <f t="shared" si="7"/>
        <v>100</v>
      </c>
    </row>
    <row r="406" spans="1:9" ht="15.75">
      <c r="A406" s="36" t="s">
        <v>454</v>
      </c>
      <c r="B406" s="44" t="s">
        <v>213</v>
      </c>
      <c r="C406" s="45" t="s">
        <v>217</v>
      </c>
      <c r="D406" s="45" t="s">
        <v>221</v>
      </c>
      <c r="E406" s="45" t="s">
        <v>184</v>
      </c>
      <c r="F406" s="46" t="s">
        <v>88</v>
      </c>
      <c r="G406" s="40">
        <v>27500</v>
      </c>
      <c r="H406" s="30">
        <v>27500</v>
      </c>
      <c r="I406" s="33">
        <f t="shared" si="7"/>
        <v>100</v>
      </c>
    </row>
    <row r="407" spans="1:9" ht="15.75">
      <c r="A407" s="36" t="s">
        <v>459</v>
      </c>
      <c r="B407" s="44" t="s">
        <v>213</v>
      </c>
      <c r="C407" s="45" t="s">
        <v>217</v>
      </c>
      <c r="D407" s="45" t="s">
        <v>221</v>
      </c>
      <c r="E407" s="45" t="s">
        <v>184</v>
      </c>
      <c r="F407" s="46" t="s">
        <v>90</v>
      </c>
      <c r="G407" s="40">
        <v>50500</v>
      </c>
      <c r="H407" s="30">
        <v>50500</v>
      </c>
      <c r="I407" s="33">
        <f t="shared" si="7"/>
        <v>100</v>
      </c>
    </row>
    <row r="408" spans="1:9" ht="15.75">
      <c r="A408" s="36" t="s">
        <v>458</v>
      </c>
      <c r="B408" s="44" t="s">
        <v>213</v>
      </c>
      <c r="C408" s="45" t="s">
        <v>217</v>
      </c>
      <c r="D408" s="45" t="s">
        <v>221</v>
      </c>
      <c r="E408" s="45" t="s">
        <v>184</v>
      </c>
      <c r="F408" s="46" t="s">
        <v>91</v>
      </c>
      <c r="G408" s="40">
        <v>22000</v>
      </c>
      <c r="H408" s="30">
        <v>22000</v>
      </c>
      <c r="I408" s="33">
        <f t="shared" si="7"/>
        <v>100</v>
      </c>
    </row>
    <row r="409" spans="1:9" ht="15.75">
      <c r="A409" s="36" t="s">
        <v>457</v>
      </c>
      <c r="B409" s="44" t="s">
        <v>213</v>
      </c>
      <c r="C409" s="45" t="s">
        <v>217</v>
      </c>
      <c r="D409" s="45" t="s">
        <v>222</v>
      </c>
      <c r="E409" s="45" t="s">
        <v>150</v>
      </c>
      <c r="F409" s="46" t="s">
        <v>86</v>
      </c>
      <c r="G409" s="40">
        <v>144578</v>
      </c>
      <c r="H409" s="30">
        <v>144578</v>
      </c>
      <c r="I409" s="33">
        <f t="shared" si="7"/>
        <v>100</v>
      </c>
    </row>
    <row r="410" spans="1:9" ht="15.75">
      <c r="A410" s="36" t="s">
        <v>448</v>
      </c>
      <c r="B410" s="44" t="s">
        <v>213</v>
      </c>
      <c r="C410" s="45" t="s">
        <v>217</v>
      </c>
      <c r="D410" s="45" t="s">
        <v>222</v>
      </c>
      <c r="E410" s="45" t="s">
        <v>150</v>
      </c>
      <c r="F410" s="46" t="s">
        <v>111</v>
      </c>
      <c r="G410" s="40">
        <v>1132225.37</v>
      </c>
      <c r="H410" s="30">
        <v>1132225.37</v>
      </c>
      <c r="I410" s="33">
        <f t="shared" si="7"/>
        <v>100</v>
      </c>
    </row>
    <row r="411" spans="1:9" ht="15.75">
      <c r="A411" s="36" t="s">
        <v>454</v>
      </c>
      <c r="B411" s="44" t="s">
        <v>213</v>
      </c>
      <c r="C411" s="45" t="s">
        <v>217</v>
      </c>
      <c r="D411" s="45" t="s">
        <v>222</v>
      </c>
      <c r="E411" s="45" t="s">
        <v>150</v>
      </c>
      <c r="F411" s="46" t="s">
        <v>88</v>
      </c>
      <c r="G411" s="40">
        <v>517327.37</v>
      </c>
      <c r="H411" s="30">
        <v>517327.37</v>
      </c>
      <c r="I411" s="33">
        <f t="shared" si="7"/>
        <v>100</v>
      </c>
    </row>
    <row r="412" spans="1:9" ht="15.75">
      <c r="A412" s="36" t="s">
        <v>459</v>
      </c>
      <c r="B412" s="44" t="s">
        <v>213</v>
      </c>
      <c r="C412" s="45" t="s">
        <v>217</v>
      </c>
      <c r="D412" s="45" t="s">
        <v>222</v>
      </c>
      <c r="E412" s="45" t="s">
        <v>150</v>
      </c>
      <c r="F412" s="46" t="s">
        <v>90</v>
      </c>
      <c r="G412" s="40">
        <v>14112014.26</v>
      </c>
      <c r="H412" s="30">
        <v>14112014.26</v>
      </c>
      <c r="I412" s="33">
        <f t="shared" si="7"/>
        <v>100</v>
      </c>
    </row>
    <row r="413" spans="1:9" ht="15.75">
      <c r="A413" s="36" t="s">
        <v>458</v>
      </c>
      <c r="B413" s="44" t="s">
        <v>213</v>
      </c>
      <c r="C413" s="45" t="s">
        <v>217</v>
      </c>
      <c r="D413" s="45" t="s">
        <v>222</v>
      </c>
      <c r="E413" s="45" t="s">
        <v>150</v>
      </c>
      <c r="F413" s="46" t="s">
        <v>91</v>
      </c>
      <c r="G413" s="40">
        <v>99990</v>
      </c>
      <c r="H413" s="30">
        <v>99990</v>
      </c>
      <c r="I413" s="33">
        <f t="shared" si="7"/>
        <v>100</v>
      </c>
    </row>
    <row r="414" spans="1:9" ht="15.75">
      <c r="A414" s="36" t="s">
        <v>455</v>
      </c>
      <c r="B414" s="44" t="s">
        <v>213</v>
      </c>
      <c r="C414" s="45" t="s">
        <v>217</v>
      </c>
      <c r="D414" s="45" t="s">
        <v>205</v>
      </c>
      <c r="E414" s="45" t="s">
        <v>184</v>
      </c>
      <c r="F414" s="46" t="s">
        <v>89</v>
      </c>
      <c r="G414" s="40">
        <v>134500</v>
      </c>
      <c r="H414" s="30">
        <v>134500</v>
      </c>
      <c r="I414" s="33">
        <f t="shared" si="7"/>
        <v>100</v>
      </c>
    </row>
    <row r="415" spans="1:9" ht="15.75">
      <c r="A415" s="36" t="s">
        <v>459</v>
      </c>
      <c r="B415" s="44" t="s">
        <v>213</v>
      </c>
      <c r="C415" s="45" t="s">
        <v>217</v>
      </c>
      <c r="D415" s="45" t="s">
        <v>205</v>
      </c>
      <c r="E415" s="45" t="s">
        <v>184</v>
      </c>
      <c r="F415" s="46" t="s">
        <v>90</v>
      </c>
      <c r="G415" s="40">
        <v>46000</v>
      </c>
      <c r="H415" s="30">
        <v>46000</v>
      </c>
      <c r="I415" s="33">
        <f t="shared" si="7"/>
        <v>100</v>
      </c>
    </row>
    <row r="416" spans="1:9" ht="15.75">
      <c r="A416" s="36" t="s">
        <v>458</v>
      </c>
      <c r="B416" s="44" t="s">
        <v>213</v>
      </c>
      <c r="C416" s="45" t="s">
        <v>217</v>
      </c>
      <c r="D416" s="45" t="s">
        <v>205</v>
      </c>
      <c r="E416" s="45" t="s">
        <v>184</v>
      </c>
      <c r="F416" s="46" t="s">
        <v>91</v>
      </c>
      <c r="G416" s="40">
        <v>6000</v>
      </c>
      <c r="H416" s="30">
        <v>6000</v>
      </c>
      <c r="I416" s="33">
        <f t="shared" si="7"/>
        <v>100</v>
      </c>
    </row>
    <row r="417" spans="1:9" ht="15.75">
      <c r="A417" s="36" t="s">
        <v>447</v>
      </c>
      <c r="B417" s="44" t="s">
        <v>213</v>
      </c>
      <c r="C417" s="45" t="s">
        <v>217</v>
      </c>
      <c r="D417" s="45" t="s">
        <v>216</v>
      </c>
      <c r="E417" s="45" t="s">
        <v>184</v>
      </c>
      <c r="F417" s="46" t="s">
        <v>82</v>
      </c>
      <c r="G417" s="40">
        <v>1082524.4</v>
      </c>
      <c r="H417" s="30">
        <v>1082524.4</v>
      </c>
      <c r="I417" s="33">
        <f t="shared" si="7"/>
        <v>100</v>
      </c>
    </row>
    <row r="418" spans="1:9" ht="15.75">
      <c r="A418" s="36" t="s">
        <v>449</v>
      </c>
      <c r="B418" s="44" t="s">
        <v>213</v>
      </c>
      <c r="C418" s="45" t="s">
        <v>217</v>
      </c>
      <c r="D418" s="45" t="s">
        <v>216</v>
      </c>
      <c r="E418" s="45" t="s">
        <v>184</v>
      </c>
      <c r="F418" s="46" t="s">
        <v>84</v>
      </c>
      <c r="G418" s="40">
        <v>326922.36</v>
      </c>
      <c r="H418" s="30">
        <v>326922.36</v>
      </c>
      <c r="I418" s="33">
        <f t="shared" si="7"/>
        <v>100</v>
      </c>
    </row>
    <row r="419" spans="1:9" ht="15.75">
      <c r="A419" s="36" t="s">
        <v>459</v>
      </c>
      <c r="B419" s="44" t="s">
        <v>213</v>
      </c>
      <c r="C419" s="45" t="s">
        <v>217</v>
      </c>
      <c r="D419" s="45" t="s">
        <v>216</v>
      </c>
      <c r="E419" s="45" t="s">
        <v>184</v>
      </c>
      <c r="F419" s="46" t="s">
        <v>90</v>
      </c>
      <c r="G419" s="40">
        <v>350000</v>
      </c>
      <c r="H419" s="30">
        <v>350000</v>
      </c>
      <c r="I419" s="33">
        <f t="shared" si="7"/>
        <v>100</v>
      </c>
    </row>
    <row r="420" spans="1:9" ht="15.75">
      <c r="A420" s="36" t="s">
        <v>447</v>
      </c>
      <c r="B420" s="44" t="s">
        <v>213</v>
      </c>
      <c r="C420" s="45" t="s">
        <v>223</v>
      </c>
      <c r="D420" s="45" t="s">
        <v>210</v>
      </c>
      <c r="E420" s="45" t="s">
        <v>184</v>
      </c>
      <c r="F420" s="46" t="s">
        <v>82</v>
      </c>
      <c r="G420" s="40">
        <v>5817420.22</v>
      </c>
      <c r="H420" s="30">
        <v>5817420.22</v>
      </c>
      <c r="I420" s="33">
        <f t="shared" si="7"/>
        <v>100</v>
      </c>
    </row>
    <row r="421" spans="1:9" ht="15.75">
      <c r="A421" s="36" t="s">
        <v>453</v>
      </c>
      <c r="B421" s="44" t="s">
        <v>213</v>
      </c>
      <c r="C421" s="45" t="s">
        <v>223</v>
      </c>
      <c r="D421" s="45" t="s">
        <v>210</v>
      </c>
      <c r="E421" s="45" t="s">
        <v>184</v>
      </c>
      <c r="F421" s="46" t="s">
        <v>83</v>
      </c>
      <c r="G421" s="40">
        <v>1300</v>
      </c>
      <c r="H421" s="30">
        <v>1300</v>
      </c>
      <c r="I421" s="33">
        <f t="shared" si="7"/>
        <v>100</v>
      </c>
    </row>
    <row r="422" spans="1:9" ht="15.75">
      <c r="A422" s="36" t="s">
        <v>449</v>
      </c>
      <c r="B422" s="44" t="s">
        <v>213</v>
      </c>
      <c r="C422" s="45" t="s">
        <v>223</v>
      </c>
      <c r="D422" s="45" t="s">
        <v>210</v>
      </c>
      <c r="E422" s="45" t="s">
        <v>184</v>
      </c>
      <c r="F422" s="46" t="s">
        <v>84</v>
      </c>
      <c r="G422" s="40">
        <v>1718680.12</v>
      </c>
      <c r="H422" s="30">
        <v>1718680.12</v>
      </c>
      <c r="I422" s="33">
        <f t="shared" si="7"/>
        <v>100</v>
      </c>
    </row>
    <row r="423" spans="1:9" ht="15.75">
      <c r="A423" s="36" t="s">
        <v>460</v>
      </c>
      <c r="B423" s="44" t="s">
        <v>213</v>
      </c>
      <c r="C423" s="45" t="s">
        <v>223</v>
      </c>
      <c r="D423" s="45" t="s">
        <v>210</v>
      </c>
      <c r="E423" s="45" t="s">
        <v>184</v>
      </c>
      <c r="F423" s="46" t="s">
        <v>85</v>
      </c>
      <c r="G423" s="40">
        <v>135939.76</v>
      </c>
      <c r="H423" s="30">
        <v>135939.76</v>
      </c>
      <c r="I423" s="33">
        <f t="shared" si="7"/>
        <v>100</v>
      </c>
    </row>
    <row r="424" spans="1:9" ht="15.75">
      <c r="A424" s="36" t="s">
        <v>457</v>
      </c>
      <c r="B424" s="44" t="s">
        <v>213</v>
      </c>
      <c r="C424" s="45" t="s">
        <v>223</v>
      </c>
      <c r="D424" s="45" t="s">
        <v>210</v>
      </c>
      <c r="E424" s="45" t="s">
        <v>184</v>
      </c>
      <c r="F424" s="46" t="s">
        <v>86</v>
      </c>
      <c r="G424" s="40">
        <v>360</v>
      </c>
      <c r="H424" s="30">
        <v>360</v>
      </c>
      <c r="I424" s="33">
        <f t="shared" si="7"/>
        <v>100</v>
      </c>
    </row>
    <row r="425" spans="1:9" ht="15.75">
      <c r="A425" s="36" t="s">
        <v>448</v>
      </c>
      <c r="B425" s="44" t="s">
        <v>213</v>
      </c>
      <c r="C425" s="45" t="s">
        <v>223</v>
      </c>
      <c r="D425" s="45" t="s">
        <v>210</v>
      </c>
      <c r="E425" s="45" t="s">
        <v>184</v>
      </c>
      <c r="F425" s="46" t="s">
        <v>111</v>
      </c>
      <c r="G425" s="40">
        <v>515734.43</v>
      </c>
      <c r="H425" s="30">
        <v>515734.43</v>
      </c>
      <c r="I425" s="33">
        <f t="shared" si="7"/>
        <v>100</v>
      </c>
    </row>
    <row r="426" spans="1:9" ht="15.75">
      <c r="A426" s="36" t="s">
        <v>456</v>
      </c>
      <c r="B426" s="44" t="s">
        <v>213</v>
      </c>
      <c r="C426" s="45" t="s">
        <v>223</v>
      </c>
      <c r="D426" s="45" t="s">
        <v>210</v>
      </c>
      <c r="E426" s="45" t="s">
        <v>184</v>
      </c>
      <c r="F426" s="46" t="s">
        <v>87</v>
      </c>
      <c r="G426" s="40">
        <v>189334.45</v>
      </c>
      <c r="H426" s="30">
        <v>189334.45</v>
      </c>
      <c r="I426" s="33">
        <f t="shared" si="7"/>
        <v>100</v>
      </c>
    </row>
    <row r="427" spans="1:9" ht="15.75">
      <c r="A427" s="36" t="s">
        <v>454</v>
      </c>
      <c r="B427" s="44" t="s">
        <v>213</v>
      </c>
      <c r="C427" s="45" t="s">
        <v>223</v>
      </c>
      <c r="D427" s="45" t="s">
        <v>210</v>
      </c>
      <c r="E427" s="45" t="s">
        <v>184</v>
      </c>
      <c r="F427" s="46" t="s">
        <v>88</v>
      </c>
      <c r="G427" s="40">
        <v>259985.26</v>
      </c>
      <c r="H427" s="30">
        <v>259985.26</v>
      </c>
      <c r="I427" s="33">
        <f t="shared" si="7"/>
        <v>100</v>
      </c>
    </row>
    <row r="428" spans="1:9" ht="15.75">
      <c r="A428" s="36" t="s">
        <v>455</v>
      </c>
      <c r="B428" s="44" t="s">
        <v>213</v>
      </c>
      <c r="C428" s="45" t="s">
        <v>223</v>
      </c>
      <c r="D428" s="45" t="s">
        <v>210</v>
      </c>
      <c r="E428" s="45" t="s">
        <v>184</v>
      </c>
      <c r="F428" s="46" t="s">
        <v>89</v>
      </c>
      <c r="G428" s="40">
        <v>53217</v>
      </c>
      <c r="H428" s="30">
        <v>53217</v>
      </c>
      <c r="I428" s="33">
        <f t="shared" si="7"/>
        <v>100</v>
      </c>
    </row>
    <row r="429" spans="1:9" ht="15.75">
      <c r="A429" s="36" t="s">
        <v>459</v>
      </c>
      <c r="B429" s="44" t="s">
        <v>213</v>
      </c>
      <c r="C429" s="45" t="s">
        <v>223</v>
      </c>
      <c r="D429" s="45" t="s">
        <v>210</v>
      </c>
      <c r="E429" s="45" t="s">
        <v>184</v>
      </c>
      <c r="F429" s="46" t="s">
        <v>90</v>
      </c>
      <c r="G429" s="40">
        <v>187044</v>
      </c>
      <c r="H429" s="30">
        <v>187044</v>
      </c>
      <c r="I429" s="33">
        <f t="shared" si="7"/>
        <v>100</v>
      </c>
    </row>
    <row r="430" spans="1:9" ht="15.75">
      <c r="A430" s="36" t="s">
        <v>458</v>
      </c>
      <c r="B430" s="44" t="s">
        <v>213</v>
      </c>
      <c r="C430" s="45" t="s">
        <v>223</v>
      </c>
      <c r="D430" s="45" t="s">
        <v>210</v>
      </c>
      <c r="E430" s="45" t="s">
        <v>184</v>
      </c>
      <c r="F430" s="46" t="s">
        <v>91</v>
      </c>
      <c r="G430" s="40">
        <v>805092.68</v>
      </c>
      <c r="H430" s="30">
        <v>805092.68</v>
      </c>
      <c r="I430" s="33">
        <f t="shared" si="7"/>
        <v>100</v>
      </c>
    </row>
    <row r="431" spans="1:9" ht="15.75">
      <c r="A431" s="36" t="s">
        <v>454</v>
      </c>
      <c r="B431" s="44" t="s">
        <v>213</v>
      </c>
      <c r="C431" s="45" t="s">
        <v>223</v>
      </c>
      <c r="D431" s="45" t="s">
        <v>122</v>
      </c>
      <c r="E431" s="45" t="s">
        <v>184</v>
      </c>
      <c r="F431" s="46" t="s">
        <v>88</v>
      </c>
      <c r="G431" s="40">
        <v>105000</v>
      </c>
      <c r="H431" s="30">
        <v>105000</v>
      </c>
      <c r="I431" s="33">
        <f t="shared" si="7"/>
        <v>100</v>
      </c>
    </row>
    <row r="432" spans="1:9" ht="15.75">
      <c r="A432" s="36" t="s">
        <v>456</v>
      </c>
      <c r="B432" s="44" t="s">
        <v>213</v>
      </c>
      <c r="C432" s="45" t="s">
        <v>168</v>
      </c>
      <c r="D432" s="45" t="s">
        <v>172</v>
      </c>
      <c r="E432" s="45" t="s">
        <v>184</v>
      </c>
      <c r="F432" s="46" t="s">
        <v>87</v>
      </c>
      <c r="G432" s="40">
        <v>399949.74</v>
      </c>
      <c r="H432" s="30">
        <v>399949.74</v>
      </c>
      <c r="I432" s="33">
        <f t="shared" si="7"/>
        <v>100</v>
      </c>
    </row>
    <row r="433" spans="1:9" ht="15.75">
      <c r="A433" s="36" t="s">
        <v>454</v>
      </c>
      <c r="B433" s="44" t="s">
        <v>213</v>
      </c>
      <c r="C433" s="45" t="s">
        <v>168</v>
      </c>
      <c r="D433" s="45" t="s">
        <v>172</v>
      </c>
      <c r="E433" s="45" t="s">
        <v>184</v>
      </c>
      <c r="F433" s="46" t="s">
        <v>88</v>
      </c>
      <c r="G433" s="40">
        <v>4530</v>
      </c>
      <c r="H433" s="30">
        <v>4530</v>
      </c>
      <c r="I433" s="33">
        <f t="shared" si="7"/>
        <v>100</v>
      </c>
    </row>
    <row r="434" spans="1:9" ht="15.75">
      <c r="A434" s="36" t="s">
        <v>455</v>
      </c>
      <c r="B434" s="44" t="s">
        <v>213</v>
      </c>
      <c r="C434" s="45" t="s">
        <v>168</v>
      </c>
      <c r="D434" s="45" t="s">
        <v>172</v>
      </c>
      <c r="E434" s="45" t="s">
        <v>184</v>
      </c>
      <c r="F434" s="46" t="s">
        <v>89</v>
      </c>
      <c r="G434" s="40">
        <v>25000</v>
      </c>
      <c r="H434" s="30">
        <v>25000</v>
      </c>
      <c r="I434" s="33">
        <f t="shared" si="7"/>
        <v>100</v>
      </c>
    </row>
    <row r="435" spans="1:9" ht="15.75">
      <c r="A435" s="36" t="s">
        <v>459</v>
      </c>
      <c r="B435" s="44" t="s">
        <v>213</v>
      </c>
      <c r="C435" s="45" t="s">
        <v>168</v>
      </c>
      <c r="D435" s="45" t="s">
        <v>172</v>
      </c>
      <c r="E435" s="45" t="s">
        <v>184</v>
      </c>
      <c r="F435" s="46" t="s">
        <v>90</v>
      </c>
      <c r="G435" s="40">
        <v>45465.5</v>
      </c>
      <c r="H435" s="30">
        <v>45465.5</v>
      </c>
      <c r="I435" s="33">
        <f t="shared" si="7"/>
        <v>100</v>
      </c>
    </row>
    <row r="436" spans="1:9" ht="15.75">
      <c r="A436" s="36" t="s">
        <v>458</v>
      </c>
      <c r="B436" s="44" t="s">
        <v>213</v>
      </c>
      <c r="C436" s="45" t="s">
        <v>168</v>
      </c>
      <c r="D436" s="45" t="s">
        <v>172</v>
      </c>
      <c r="E436" s="45" t="s">
        <v>184</v>
      </c>
      <c r="F436" s="46" t="s">
        <v>91</v>
      </c>
      <c r="G436" s="40">
        <v>16500</v>
      </c>
      <c r="H436" s="30">
        <v>16500</v>
      </c>
      <c r="I436" s="33">
        <f>H436/G436*100</f>
        <v>100</v>
      </c>
    </row>
    <row r="437" spans="1:9" ht="31.5">
      <c r="A437" s="37" t="s">
        <v>442</v>
      </c>
      <c r="B437" s="57" t="s">
        <v>224</v>
      </c>
      <c r="C437" s="58" t="s">
        <v>76</v>
      </c>
      <c r="D437" s="58" t="s">
        <v>77</v>
      </c>
      <c r="E437" s="58" t="s">
        <v>75</v>
      </c>
      <c r="F437" s="59" t="s">
        <v>75</v>
      </c>
      <c r="G437" s="38">
        <v>4524630</v>
      </c>
      <c r="H437" s="31">
        <v>4524630</v>
      </c>
      <c r="I437" s="34">
        <f>H437/G437*100</f>
        <v>100</v>
      </c>
    </row>
    <row r="438" spans="1:9" ht="15.75">
      <c r="A438" s="36" t="s">
        <v>447</v>
      </c>
      <c r="B438" s="44" t="s">
        <v>224</v>
      </c>
      <c r="C438" s="45" t="s">
        <v>225</v>
      </c>
      <c r="D438" s="45" t="s">
        <v>80</v>
      </c>
      <c r="E438" s="45" t="s">
        <v>81</v>
      </c>
      <c r="F438" s="46" t="s">
        <v>82</v>
      </c>
      <c r="G438" s="39">
        <v>1369853</v>
      </c>
      <c r="H438" s="30">
        <v>1369853</v>
      </c>
      <c r="I438" s="33">
        <f>H438/G438*100</f>
        <v>100</v>
      </c>
    </row>
    <row r="439" spans="1:9" ht="15.75">
      <c r="A439" s="36" t="s">
        <v>453</v>
      </c>
      <c r="B439" s="44" t="s">
        <v>224</v>
      </c>
      <c r="C439" s="45" t="s">
        <v>225</v>
      </c>
      <c r="D439" s="45" t="s">
        <v>80</v>
      </c>
      <c r="E439" s="45" t="s">
        <v>81</v>
      </c>
      <c r="F439" s="46" t="s">
        <v>83</v>
      </c>
      <c r="G439" s="39">
        <v>1000</v>
      </c>
      <c r="H439" s="30">
        <v>1000</v>
      </c>
      <c r="I439" s="33">
        <f aca="true" t="shared" si="8" ref="I439:I473">H439/G439*100</f>
        <v>100</v>
      </c>
    </row>
    <row r="440" spans="1:9" ht="15.75">
      <c r="A440" s="36" t="s">
        <v>449</v>
      </c>
      <c r="B440" s="44" t="s">
        <v>224</v>
      </c>
      <c r="C440" s="45" t="s">
        <v>225</v>
      </c>
      <c r="D440" s="45" t="s">
        <v>80</v>
      </c>
      <c r="E440" s="45" t="s">
        <v>81</v>
      </c>
      <c r="F440" s="46" t="s">
        <v>84</v>
      </c>
      <c r="G440" s="39">
        <v>431434.77</v>
      </c>
      <c r="H440" s="30">
        <v>431434.77</v>
      </c>
      <c r="I440" s="33">
        <f t="shared" si="8"/>
        <v>100</v>
      </c>
    </row>
    <row r="441" spans="1:9" ht="15.75">
      <c r="A441" s="36" t="s">
        <v>460</v>
      </c>
      <c r="B441" s="44" t="s">
        <v>224</v>
      </c>
      <c r="C441" s="45" t="s">
        <v>225</v>
      </c>
      <c r="D441" s="45" t="s">
        <v>80</v>
      </c>
      <c r="E441" s="45" t="s">
        <v>81</v>
      </c>
      <c r="F441" s="46" t="s">
        <v>85</v>
      </c>
      <c r="G441" s="39">
        <v>106253.49</v>
      </c>
      <c r="H441" s="30">
        <v>106253.49</v>
      </c>
      <c r="I441" s="33">
        <f t="shared" si="8"/>
        <v>100</v>
      </c>
    </row>
    <row r="442" spans="1:9" ht="15.75">
      <c r="A442" s="36" t="s">
        <v>457</v>
      </c>
      <c r="B442" s="44" t="s">
        <v>224</v>
      </c>
      <c r="C442" s="45" t="s">
        <v>225</v>
      </c>
      <c r="D442" s="45" t="s">
        <v>80</v>
      </c>
      <c r="E442" s="45" t="s">
        <v>81</v>
      </c>
      <c r="F442" s="46" t="s">
        <v>86</v>
      </c>
      <c r="G442" s="39">
        <v>340</v>
      </c>
      <c r="H442" s="30">
        <v>340</v>
      </c>
      <c r="I442" s="33">
        <f t="shared" si="8"/>
        <v>100</v>
      </c>
    </row>
    <row r="443" spans="1:9" ht="15.75">
      <c r="A443" s="36" t="s">
        <v>448</v>
      </c>
      <c r="B443" s="44" t="s">
        <v>224</v>
      </c>
      <c r="C443" s="45" t="s">
        <v>225</v>
      </c>
      <c r="D443" s="45" t="s">
        <v>80</v>
      </c>
      <c r="E443" s="45" t="s">
        <v>81</v>
      </c>
      <c r="F443" s="46" t="s">
        <v>111</v>
      </c>
      <c r="G443" s="39">
        <v>7497.29</v>
      </c>
      <c r="H443" s="30">
        <v>7497.29</v>
      </c>
      <c r="I443" s="33">
        <f t="shared" si="8"/>
        <v>100</v>
      </c>
    </row>
    <row r="444" spans="1:9" ht="15.75">
      <c r="A444" s="36" t="s">
        <v>456</v>
      </c>
      <c r="B444" s="44" t="s">
        <v>224</v>
      </c>
      <c r="C444" s="45" t="s">
        <v>225</v>
      </c>
      <c r="D444" s="45" t="s">
        <v>80</v>
      </c>
      <c r="E444" s="45" t="s">
        <v>81</v>
      </c>
      <c r="F444" s="46" t="s">
        <v>87</v>
      </c>
      <c r="G444" s="39">
        <v>15777</v>
      </c>
      <c r="H444" s="30">
        <v>15777</v>
      </c>
      <c r="I444" s="33">
        <f t="shared" si="8"/>
        <v>100</v>
      </c>
    </row>
    <row r="445" spans="1:9" ht="15.75">
      <c r="A445" s="36" t="s">
        <v>454</v>
      </c>
      <c r="B445" s="44" t="s">
        <v>224</v>
      </c>
      <c r="C445" s="45" t="s">
        <v>225</v>
      </c>
      <c r="D445" s="45" t="s">
        <v>80</v>
      </c>
      <c r="E445" s="45" t="s">
        <v>81</v>
      </c>
      <c r="F445" s="46" t="s">
        <v>88</v>
      </c>
      <c r="G445" s="39">
        <v>194617.67</v>
      </c>
      <c r="H445" s="30">
        <v>194617.67</v>
      </c>
      <c r="I445" s="33">
        <f t="shared" si="8"/>
        <v>100</v>
      </c>
    </row>
    <row r="446" spans="1:9" ht="15.75">
      <c r="A446" s="36" t="s">
        <v>455</v>
      </c>
      <c r="B446" s="44" t="s">
        <v>224</v>
      </c>
      <c r="C446" s="45" t="s">
        <v>225</v>
      </c>
      <c r="D446" s="45" t="s">
        <v>80</v>
      </c>
      <c r="E446" s="45" t="s">
        <v>81</v>
      </c>
      <c r="F446" s="46" t="s">
        <v>89</v>
      </c>
      <c r="G446" s="39">
        <v>67396.53</v>
      </c>
      <c r="H446" s="30">
        <v>67396.53</v>
      </c>
      <c r="I446" s="33">
        <f t="shared" si="8"/>
        <v>100</v>
      </c>
    </row>
    <row r="447" spans="1:9" ht="15.75">
      <c r="A447" s="36" t="s">
        <v>459</v>
      </c>
      <c r="B447" s="44" t="s">
        <v>224</v>
      </c>
      <c r="C447" s="45" t="s">
        <v>225</v>
      </c>
      <c r="D447" s="45" t="s">
        <v>80</v>
      </c>
      <c r="E447" s="45" t="s">
        <v>81</v>
      </c>
      <c r="F447" s="46" t="s">
        <v>90</v>
      </c>
      <c r="G447" s="39">
        <v>88900</v>
      </c>
      <c r="H447" s="30">
        <v>88900</v>
      </c>
      <c r="I447" s="33">
        <f t="shared" si="8"/>
        <v>100</v>
      </c>
    </row>
    <row r="448" spans="1:9" ht="15.75">
      <c r="A448" s="36" t="s">
        <v>458</v>
      </c>
      <c r="B448" s="44" t="s">
        <v>224</v>
      </c>
      <c r="C448" s="45" t="s">
        <v>225</v>
      </c>
      <c r="D448" s="45" t="s">
        <v>80</v>
      </c>
      <c r="E448" s="45" t="s">
        <v>81</v>
      </c>
      <c r="F448" s="46" t="s">
        <v>91</v>
      </c>
      <c r="G448" s="39">
        <v>125947.25</v>
      </c>
      <c r="H448" s="30">
        <v>125947.25</v>
      </c>
      <c r="I448" s="33">
        <f t="shared" si="8"/>
        <v>100</v>
      </c>
    </row>
    <row r="449" spans="1:9" ht="15.75">
      <c r="A449" s="36" t="s">
        <v>447</v>
      </c>
      <c r="B449" s="44" t="s">
        <v>224</v>
      </c>
      <c r="C449" s="45" t="s">
        <v>225</v>
      </c>
      <c r="D449" s="45" t="s">
        <v>226</v>
      </c>
      <c r="E449" s="45" t="s">
        <v>81</v>
      </c>
      <c r="F449" s="46" t="s">
        <v>82</v>
      </c>
      <c r="G449" s="39">
        <v>1342955.9</v>
      </c>
      <c r="H449" s="30">
        <v>1342955.9</v>
      </c>
      <c r="I449" s="33">
        <f t="shared" si="8"/>
        <v>100</v>
      </c>
    </row>
    <row r="450" spans="1:9" ht="15.75">
      <c r="A450" s="36" t="s">
        <v>449</v>
      </c>
      <c r="B450" s="44" t="s">
        <v>224</v>
      </c>
      <c r="C450" s="45" t="s">
        <v>225</v>
      </c>
      <c r="D450" s="45" t="s">
        <v>226</v>
      </c>
      <c r="E450" s="45" t="s">
        <v>81</v>
      </c>
      <c r="F450" s="46" t="s">
        <v>84</v>
      </c>
      <c r="G450" s="39">
        <v>246012.1</v>
      </c>
      <c r="H450" s="30">
        <v>246012.1</v>
      </c>
      <c r="I450" s="33">
        <f t="shared" si="8"/>
        <v>100</v>
      </c>
    </row>
    <row r="451" spans="1:9" ht="15.75">
      <c r="A451" s="36" t="s">
        <v>447</v>
      </c>
      <c r="B451" s="44" t="s">
        <v>224</v>
      </c>
      <c r="C451" s="45" t="s">
        <v>79</v>
      </c>
      <c r="D451" s="45" t="s">
        <v>80</v>
      </c>
      <c r="E451" s="45" t="s">
        <v>81</v>
      </c>
      <c r="F451" s="46" t="s">
        <v>82</v>
      </c>
      <c r="G451" s="39">
        <v>336352.68</v>
      </c>
      <c r="H451" s="30">
        <v>336352.68</v>
      </c>
      <c r="I451" s="33">
        <f t="shared" si="8"/>
        <v>100</v>
      </c>
    </row>
    <row r="452" spans="1:9" ht="15.75">
      <c r="A452" s="36" t="s">
        <v>453</v>
      </c>
      <c r="B452" s="44" t="s">
        <v>224</v>
      </c>
      <c r="C452" s="45" t="s">
        <v>79</v>
      </c>
      <c r="D452" s="45" t="s">
        <v>80</v>
      </c>
      <c r="E452" s="45" t="s">
        <v>81</v>
      </c>
      <c r="F452" s="46" t="s">
        <v>83</v>
      </c>
      <c r="G452" s="39">
        <v>400</v>
      </c>
      <c r="H452" s="30">
        <v>400</v>
      </c>
      <c r="I452" s="33">
        <f t="shared" si="8"/>
        <v>100</v>
      </c>
    </row>
    <row r="453" spans="1:9" ht="15.75">
      <c r="A453" s="36" t="s">
        <v>449</v>
      </c>
      <c r="B453" s="44" t="s">
        <v>224</v>
      </c>
      <c r="C453" s="45" t="s">
        <v>79</v>
      </c>
      <c r="D453" s="45" t="s">
        <v>80</v>
      </c>
      <c r="E453" s="45" t="s">
        <v>81</v>
      </c>
      <c r="F453" s="46" t="s">
        <v>84</v>
      </c>
      <c r="G453" s="39">
        <v>101773.94</v>
      </c>
      <c r="H453" s="30">
        <v>101773.94</v>
      </c>
      <c r="I453" s="33">
        <f t="shared" si="8"/>
        <v>100</v>
      </c>
    </row>
    <row r="454" spans="1:9" ht="15.75">
      <c r="A454" s="36" t="s">
        <v>454</v>
      </c>
      <c r="B454" s="44" t="s">
        <v>224</v>
      </c>
      <c r="C454" s="45" t="s">
        <v>79</v>
      </c>
      <c r="D454" s="45" t="s">
        <v>80</v>
      </c>
      <c r="E454" s="45" t="s">
        <v>81</v>
      </c>
      <c r="F454" s="46" t="s">
        <v>88</v>
      </c>
      <c r="G454" s="39">
        <v>24081</v>
      </c>
      <c r="H454" s="30">
        <v>24081</v>
      </c>
      <c r="I454" s="33">
        <f t="shared" si="8"/>
        <v>100</v>
      </c>
    </row>
    <row r="455" spans="1:9" ht="15.75">
      <c r="A455" s="36" t="s">
        <v>459</v>
      </c>
      <c r="B455" s="44" t="s">
        <v>224</v>
      </c>
      <c r="C455" s="45" t="s">
        <v>79</v>
      </c>
      <c r="D455" s="45" t="s">
        <v>80</v>
      </c>
      <c r="E455" s="45" t="s">
        <v>81</v>
      </c>
      <c r="F455" s="46" t="s">
        <v>90</v>
      </c>
      <c r="G455" s="39">
        <v>54300</v>
      </c>
      <c r="H455" s="30">
        <v>54300</v>
      </c>
      <c r="I455" s="33">
        <f t="shared" si="8"/>
        <v>100</v>
      </c>
    </row>
    <row r="456" spans="1:9" ht="15.75">
      <c r="A456" s="36" t="s">
        <v>458</v>
      </c>
      <c r="B456" s="44" t="s">
        <v>224</v>
      </c>
      <c r="C456" s="45" t="s">
        <v>79</v>
      </c>
      <c r="D456" s="45" t="s">
        <v>80</v>
      </c>
      <c r="E456" s="45" t="s">
        <v>81</v>
      </c>
      <c r="F456" s="46" t="s">
        <v>91</v>
      </c>
      <c r="G456" s="39">
        <v>9737.38</v>
      </c>
      <c r="H456" s="30">
        <v>9737.38</v>
      </c>
      <c r="I456" s="33">
        <f t="shared" si="8"/>
        <v>100</v>
      </c>
    </row>
    <row r="457" spans="1:9" ht="47.25">
      <c r="A457" s="37" t="s">
        <v>443</v>
      </c>
      <c r="B457" s="57" t="s">
        <v>227</v>
      </c>
      <c r="C457" s="58" t="s">
        <v>76</v>
      </c>
      <c r="D457" s="58" t="s">
        <v>77</v>
      </c>
      <c r="E457" s="58" t="s">
        <v>75</v>
      </c>
      <c r="F457" s="59" t="s">
        <v>75</v>
      </c>
      <c r="G457" s="38">
        <v>28572301</v>
      </c>
      <c r="H457" s="31">
        <v>27862110.22</v>
      </c>
      <c r="I457" s="47">
        <f t="shared" si="8"/>
        <v>97.51440816754659</v>
      </c>
    </row>
    <row r="458" spans="1:9" ht="15.75">
      <c r="A458" s="36" t="s">
        <v>447</v>
      </c>
      <c r="B458" s="44" t="s">
        <v>227</v>
      </c>
      <c r="C458" s="45" t="s">
        <v>109</v>
      </c>
      <c r="D458" s="45" t="s">
        <v>228</v>
      </c>
      <c r="E458" s="45" t="s">
        <v>184</v>
      </c>
      <c r="F458" s="46" t="s">
        <v>82</v>
      </c>
      <c r="G458" s="39">
        <v>15404818.9</v>
      </c>
      <c r="H458" s="30">
        <v>15381871.86</v>
      </c>
      <c r="I458" s="33">
        <f t="shared" si="8"/>
        <v>99.8510398587029</v>
      </c>
    </row>
    <row r="459" spans="1:9" ht="15.75">
      <c r="A459" s="36" t="s">
        <v>453</v>
      </c>
      <c r="B459" s="44" t="s">
        <v>227</v>
      </c>
      <c r="C459" s="45" t="s">
        <v>109</v>
      </c>
      <c r="D459" s="45" t="s">
        <v>228</v>
      </c>
      <c r="E459" s="45" t="s">
        <v>184</v>
      </c>
      <c r="F459" s="46" t="s">
        <v>83</v>
      </c>
      <c r="G459" s="39">
        <v>3240</v>
      </c>
      <c r="H459" s="30">
        <v>3240</v>
      </c>
      <c r="I459" s="33">
        <f t="shared" si="8"/>
        <v>100</v>
      </c>
    </row>
    <row r="460" spans="1:9" ht="15.75">
      <c r="A460" s="36" t="s">
        <v>449</v>
      </c>
      <c r="B460" s="44" t="s">
        <v>227</v>
      </c>
      <c r="C460" s="45" t="s">
        <v>109</v>
      </c>
      <c r="D460" s="45" t="s">
        <v>228</v>
      </c>
      <c r="E460" s="45" t="s">
        <v>184</v>
      </c>
      <c r="F460" s="46" t="s">
        <v>84</v>
      </c>
      <c r="G460" s="39">
        <v>4605153.31</v>
      </c>
      <c r="H460" s="30">
        <v>4605153.31</v>
      </c>
      <c r="I460" s="33">
        <f t="shared" si="8"/>
        <v>100</v>
      </c>
    </row>
    <row r="461" spans="1:9" ht="15.75">
      <c r="A461" s="36" t="s">
        <v>460</v>
      </c>
      <c r="B461" s="44" t="s">
        <v>227</v>
      </c>
      <c r="C461" s="45" t="s">
        <v>109</v>
      </c>
      <c r="D461" s="45" t="s">
        <v>228</v>
      </c>
      <c r="E461" s="45" t="s">
        <v>184</v>
      </c>
      <c r="F461" s="46" t="s">
        <v>85</v>
      </c>
      <c r="G461" s="39">
        <v>1303600</v>
      </c>
      <c r="H461" s="30">
        <v>1303600</v>
      </c>
      <c r="I461" s="33">
        <f t="shared" si="8"/>
        <v>100</v>
      </c>
    </row>
    <row r="462" spans="1:9" ht="15.75">
      <c r="A462" s="36" t="s">
        <v>457</v>
      </c>
      <c r="B462" s="44" t="s">
        <v>227</v>
      </c>
      <c r="C462" s="45" t="s">
        <v>109</v>
      </c>
      <c r="D462" s="45" t="s">
        <v>228</v>
      </c>
      <c r="E462" s="45" t="s">
        <v>184</v>
      </c>
      <c r="F462" s="46" t="s">
        <v>86</v>
      </c>
      <c r="G462" s="39">
        <v>774</v>
      </c>
      <c r="H462" s="30">
        <v>680</v>
      </c>
      <c r="I462" s="33">
        <f t="shared" si="8"/>
        <v>87.85529715762273</v>
      </c>
    </row>
    <row r="463" spans="1:9" ht="15.75">
      <c r="A463" s="36" t="s">
        <v>448</v>
      </c>
      <c r="B463" s="44" t="s">
        <v>227</v>
      </c>
      <c r="C463" s="45" t="s">
        <v>109</v>
      </c>
      <c r="D463" s="45" t="s">
        <v>228</v>
      </c>
      <c r="E463" s="45" t="s">
        <v>184</v>
      </c>
      <c r="F463" s="46" t="s">
        <v>111</v>
      </c>
      <c r="G463" s="39">
        <v>1079028.99</v>
      </c>
      <c r="H463" s="30">
        <v>1042411.07</v>
      </c>
      <c r="I463" s="33">
        <f t="shared" si="8"/>
        <v>96.60640072330216</v>
      </c>
    </row>
    <row r="464" spans="1:9" ht="15.75">
      <c r="A464" s="36" t="s">
        <v>456</v>
      </c>
      <c r="B464" s="44" t="s">
        <v>227</v>
      </c>
      <c r="C464" s="45" t="s">
        <v>109</v>
      </c>
      <c r="D464" s="45" t="s">
        <v>228</v>
      </c>
      <c r="E464" s="45" t="s">
        <v>184</v>
      </c>
      <c r="F464" s="46" t="s">
        <v>87</v>
      </c>
      <c r="G464" s="39">
        <v>408476.88</v>
      </c>
      <c r="H464" s="30">
        <v>394476.88</v>
      </c>
      <c r="I464" s="33">
        <f t="shared" si="8"/>
        <v>96.57263343766238</v>
      </c>
    </row>
    <row r="465" spans="1:9" ht="15.75">
      <c r="A465" s="36" t="s">
        <v>454</v>
      </c>
      <c r="B465" s="44" t="s">
        <v>227</v>
      </c>
      <c r="C465" s="45" t="s">
        <v>109</v>
      </c>
      <c r="D465" s="45" t="s">
        <v>228</v>
      </c>
      <c r="E465" s="45" t="s">
        <v>184</v>
      </c>
      <c r="F465" s="46" t="s">
        <v>88</v>
      </c>
      <c r="G465" s="39">
        <v>816623.97</v>
      </c>
      <c r="H465" s="30">
        <v>816623.97</v>
      </c>
      <c r="I465" s="33">
        <f t="shared" si="8"/>
        <v>100</v>
      </c>
    </row>
    <row r="466" spans="1:9" ht="15.75">
      <c r="A466" s="36" t="s">
        <v>455</v>
      </c>
      <c r="B466" s="44" t="s">
        <v>227</v>
      </c>
      <c r="C466" s="45" t="s">
        <v>109</v>
      </c>
      <c r="D466" s="45" t="s">
        <v>228</v>
      </c>
      <c r="E466" s="45" t="s">
        <v>184</v>
      </c>
      <c r="F466" s="46" t="s">
        <v>89</v>
      </c>
      <c r="G466" s="39">
        <v>742000</v>
      </c>
      <c r="H466" s="30">
        <v>742000</v>
      </c>
      <c r="I466" s="33">
        <f t="shared" si="8"/>
        <v>100</v>
      </c>
    </row>
    <row r="467" spans="1:9" ht="15.75">
      <c r="A467" s="36" t="s">
        <v>459</v>
      </c>
      <c r="B467" s="44" t="s">
        <v>227</v>
      </c>
      <c r="C467" s="45" t="s">
        <v>109</v>
      </c>
      <c r="D467" s="45" t="s">
        <v>228</v>
      </c>
      <c r="E467" s="45" t="s">
        <v>184</v>
      </c>
      <c r="F467" s="46" t="s">
        <v>90</v>
      </c>
      <c r="G467" s="39">
        <v>1101399.15</v>
      </c>
      <c r="H467" s="30">
        <v>1018375.77</v>
      </c>
      <c r="I467" s="33">
        <f t="shared" si="8"/>
        <v>92.46200798320938</v>
      </c>
    </row>
    <row r="468" spans="1:9" ht="15.75">
      <c r="A468" s="36" t="s">
        <v>458</v>
      </c>
      <c r="B468" s="44" t="s">
        <v>227</v>
      </c>
      <c r="C468" s="45" t="s">
        <v>109</v>
      </c>
      <c r="D468" s="45" t="s">
        <v>228</v>
      </c>
      <c r="E468" s="45" t="s">
        <v>184</v>
      </c>
      <c r="F468" s="46" t="s">
        <v>91</v>
      </c>
      <c r="G468" s="39">
        <v>2363899.8</v>
      </c>
      <c r="H468" s="30">
        <v>2363899.8</v>
      </c>
      <c r="I468" s="33">
        <f t="shared" si="8"/>
        <v>100</v>
      </c>
    </row>
    <row r="469" spans="1:9" ht="15.75">
      <c r="A469" s="36" t="s">
        <v>456</v>
      </c>
      <c r="B469" s="44" t="s">
        <v>227</v>
      </c>
      <c r="C469" s="45" t="s">
        <v>109</v>
      </c>
      <c r="D469" s="45" t="s">
        <v>119</v>
      </c>
      <c r="E469" s="45" t="s">
        <v>184</v>
      </c>
      <c r="F469" s="46" t="s">
        <v>87</v>
      </c>
      <c r="G469" s="39">
        <v>200000</v>
      </c>
      <c r="H469" s="30">
        <v>59777.56</v>
      </c>
      <c r="I469" s="33">
        <f t="shared" si="8"/>
        <v>29.888779999999997</v>
      </c>
    </row>
    <row r="470" spans="1:9" ht="15.75">
      <c r="A470" s="36" t="s">
        <v>454</v>
      </c>
      <c r="B470" s="44" t="s">
        <v>227</v>
      </c>
      <c r="C470" s="45" t="s">
        <v>109</v>
      </c>
      <c r="D470" s="45" t="s">
        <v>119</v>
      </c>
      <c r="E470" s="45" t="s">
        <v>184</v>
      </c>
      <c r="F470" s="46" t="s">
        <v>88</v>
      </c>
      <c r="G470" s="39">
        <v>393286</v>
      </c>
      <c r="H470" s="30">
        <v>0</v>
      </c>
      <c r="I470" s="33">
        <f t="shared" si="8"/>
        <v>0</v>
      </c>
    </row>
    <row r="471" spans="1:9" ht="15.75">
      <c r="A471" s="48" t="s">
        <v>454</v>
      </c>
      <c r="B471" s="44" t="s">
        <v>227</v>
      </c>
      <c r="C471" s="45" t="s">
        <v>109</v>
      </c>
      <c r="D471" s="45" t="s">
        <v>122</v>
      </c>
      <c r="E471" s="45" t="s">
        <v>184</v>
      </c>
      <c r="F471" s="46" t="s">
        <v>88</v>
      </c>
      <c r="G471" s="49">
        <v>130000</v>
      </c>
      <c r="H471" s="50">
        <v>130000</v>
      </c>
      <c r="I471" s="51">
        <f t="shared" si="8"/>
        <v>100</v>
      </c>
    </row>
    <row r="472" spans="1:9" ht="15.75">
      <c r="A472" s="36" t="s">
        <v>456</v>
      </c>
      <c r="B472" s="44" t="s">
        <v>227</v>
      </c>
      <c r="C472" s="45" t="s">
        <v>168</v>
      </c>
      <c r="D472" s="45" t="s">
        <v>172</v>
      </c>
      <c r="E472" s="45" t="s">
        <v>184</v>
      </c>
      <c r="F472" s="46" t="s">
        <v>87</v>
      </c>
      <c r="G472" s="49">
        <v>20000</v>
      </c>
      <c r="H472" s="50">
        <v>0</v>
      </c>
      <c r="I472" s="33">
        <f t="shared" si="8"/>
        <v>0</v>
      </c>
    </row>
    <row r="473" spans="1:9" ht="15.75">
      <c r="A473" s="52" t="s">
        <v>461</v>
      </c>
      <c r="B473" s="53"/>
      <c r="C473" s="54"/>
      <c r="D473" s="55" t="s">
        <v>462</v>
      </c>
      <c r="E473" s="54"/>
      <c r="F473" s="56"/>
      <c r="G473" s="19">
        <v>-78979386.95</v>
      </c>
      <c r="H473" s="19">
        <v>-21672316.6</v>
      </c>
      <c r="I473" s="63">
        <f t="shared" si="8"/>
        <v>27.44047204838427</v>
      </c>
    </row>
    <row r="475" spans="1:9" ht="15">
      <c r="A475" s="133" t="s">
        <v>489</v>
      </c>
      <c r="B475" s="132"/>
      <c r="C475" s="132"/>
      <c r="D475" s="132"/>
      <c r="E475" s="132"/>
      <c r="F475" s="132"/>
      <c r="G475" s="132"/>
      <c r="H475" s="132"/>
      <c r="I475" s="132"/>
    </row>
    <row r="477" spans="1:9" ht="12.75">
      <c r="A477" s="119" t="s">
        <v>35</v>
      </c>
      <c r="B477" s="93" t="s">
        <v>422</v>
      </c>
      <c r="C477" s="94"/>
      <c r="D477" s="94"/>
      <c r="E477" s="94"/>
      <c r="F477" s="95"/>
      <c r="G477" s="84" t="s">
        <v>374</v>
      </c>
      <c r="H477" s="84" t="s">
        <v>375</v>
      </c>
      <c r="I477" s="86" t="s">
        <v>378</v>
      </c>
    </row>
    <row r="478" spans="1:9" ht="12.75">
      <c r="A478" s="119"/>
      <c r="B478" s="96"/>
      <c r="C478" s="97"/>
      <c r="D478" s="97"/>
      <c r="E478" s="97"/>
      <c r="F478" s="98"/>
      <c r="G478" s="92"/>
      <c r="H478" s="85"/>
      <c r="I478" s="85"/>
    </row>
    <row r="479" spans="1:9" ht="12.75">
      <c r="A479" s="119"/>
      <c r="B479" s="96"/>
      <c r="C479" s="97"/>
      <c r="D479" s="97"/>
      <c r="E479" s="97"/>
      <c r="F479" s="98"/>
      <c r="G479" s="92"/>
      <c r="H479" s="85"/>
      <c r="I479" s="85"/>
    </row>
    <row r="480" spans="1:9" ht="12.75">
      <c r="A480" s="119"/>
      <c r="B480" s="96"/>
      <c r="C480" s="97"/>
      <c r="D480" s="97"/>
      <c r="E480" s="97"/>
      <c r="F480" s="98"/>
      <c r="G480" s="120"/>
      <c r="H480" s="120"/>
      <c r="I480" s="120"/>
    </row>
    <row r="481" spans="1:9" ht="46.5" customHeight="1">
      <c r="A481" s="119"/>
      <c r="B481" s="99"/>
      <c r="C481" s="100"/>
      <c r="D481" s="100"/>
      <c r="E481" s="100"/>
      <c r="F481" s="101"/>
      <c r="G481" s="120"/>
      <c r="H481" s="120"/>
      <c r="I481" s="120"/>
    </row>
    <row r="482" spans="1:9" ht="15.75">
      <c r="A482" s="16">
        <v>1</v>
      </c>
      <c r="B482" s="121">
        <v>2</v>
      </c>
      <c r="C482" s="122"/>
      <c r="D482" s="122"/>
      <c r="E482" s="122"/>
      <c r="F482" s="123"/>
      <c r="G482" s="64" t="s">
        <v>373</v>
      </c>
      <c r="H482" s="64" t="s">
        <v>416</v>
      </c>
      <c r="I482" s="64" t="s">
        <v>39</v>
      </c>
    </row>
    <row r="483" spans="1:9" ht="31.5">
      <c r="A483" s="65" t="s">
        <v>291</v>
      </c>
      <c r="B483" s="124" t="s">
        <v>248</v>
      </c>
      <c r="C483" s="125"/>
      <c r="D483" s="125"/>
      <c r="E483" s="125"/>
      <c r="F483" s="126"/>
      <c r="G483" s="23">
        <v>78979386.95</v>
      </c>
      <c r="H483" s="23">
        <v>21672316.6</v>
      </c>
      <c r="I483" s="24">
        <f>H483/G483*100</f>
        <v>27.44047204838427</v>
      </c>
    </row>
    <row r="484" spans="1:9" ht="15.75">
      <c r="A484" s="66" t="s">
        <v>56</v>
      </c>
      <c r="B484" s="124"/>
      <c r="C484" s="125"/>
      <c r="D484" s="125"/>
      <c r="E484" s="125"/>
      <c r="F484" s="126"/>
      <c r="G484" s="67"/>
      <c r="H484" s="67"/>
      <c r="I484" s="67"/>
    </row>
    <row r="485" spans="1:9" ht="15.75">
      <c r="A485" s="68" t="s">
        <v>244</v>
      </c>
      <c r="B485" s="124" t="s">
        <v>248</v>
      </c>
      <c r="C485" s="125"/>
      <c r="D485" s="125"/>
      <c r="E485" s="125"/>
      <c r="F485" s="126"/>
      <c r="G485" s="19" t="s">
        <v>20</v>
      </c>
      <c r="H485" s="19" t="s">
        <v>20</v>
      </c>
      <c r="I485" s="19" t="s">
        <v>20</v>
      </c>
    </row>
    <row r="486" spans="1:9" ht="15.75">
      <c r="A486" s="66" t="s">
        <v>423</v>
      </c>
      <c r="B486" s="124"/>
      <c r="C486" s="125"/>
      <c r="D486" s="125"/>
      <c r="E486" s="125"/>
      <c r="F486" s="126"/>
      <c r="G486" s="67"/>
      <c r="H486" s="67"/>
      <c r="I486" s="67"/>
    </row>
    <row r="487" spans="1:9" ht="15.75">
      <c r="A487" s="69" t="s">
        <v>297</v>
      </c>
      <c r="B487" s="124" t="s">
        <v>248</v>
      </c>
      <c r="C487" s="125"/>
      <c r="D487" s="125"/>
      <c r="E487" s="125"/>
      <c r="F487" s="126"/>
      <c r="G487" s="19" t="s">
        <v>20</v>
      </c>
      <c r="H487" s="19" t="s">
        <v>20</v>
      </c>
      <c r="I487" s="19" t="s">
        <v>20</v>
      </c>
    </row>
    <row r="488" spans="1:9" ht="15.75">
      <c r="A488" s="70" t="s">
        <v>423</v>
      </c>
      <c r="B488" s="124"/>
      <c r="C488" s="125"/>
      <c r="D488" s="125"/>
      <c r="E488" s="125"/>
      <c r="F488" s="126"/>
      <c r="G488" s="67"/>
      <c r="H488" s="67"/>
      <c r="I488" s="67"/>
    </row>
    <row r="489" spans="1:9" ht="31.5">
      <c r="A489" s="69" t="s">
        <v>463</v>
      </c>
      <c r="B489" s="124" t="s">
        <v>427</v>
      </c>
      <c r="C489" s="125"/>
      <c r="D489" s="125"/>
      <c r="E489" s="125"/>
      <c r="F489" s="126"/>
      <c r="G489" s="19">
        <v>78979386.95</v>
      </c>
      <c r="H489" s="19">
        <v>21672316.6</v>
      </c>
      <c r="I489" s="21">
        <f aca="true" t="shared" si="9" ref="I489:I497">H489/G489*100</f>
        <v>27.44047204838427</v>
      </c>
    </row>
    <row r="490" spans="1:9" ht="15.75">
      <c r="A490" s="69" t="s">
        <v>464</v>
      </c>
      <c r="B490" s="124" t="s">
        <v>472</v>
      </c>
      <c r="C490" s="103"/>
      <c r="D490" s="103"/>
      <c r="E490" s="103"/>
      <c r="F490" s="104"/>
      <c r="G490" s="19">
        <v>-650893501.45</v>
      </c>
      <c r="H490" s="19">
        <v>-682337835.24</v>
      </c>
      <c r="I490" s="21">
        <f t="shared" si="9"/>
        <v>104.83094910610586</v>
      </c>
    </row>
    <row r="491" spans="1:9" ht="15.75">
      <c r="A491" s="69" t="s">
        <v>465</v>
      </c>
      <c r="B491" s="124" t="s">
        <v>473</v>
      </c>
      <c r="C491" s="125"/>
      <c r="D491" s="125"/>
      <c r="E491" s="125"/>
      <c r="F491" s="126"/>
      <c r="G491" s="19">
        <v>-650893501.45</v>
      </c>
      <c r="H491" s="19">
        <v>-682337835.24</v>
      </c>
      <c r="I491" s="21">
        <f t="shared" si="9"/>
        <v>104.83094910610586</v>
      </c>
    </row>
    <row r="492" spans="1:9" ht="31.5">
      <c r="A492" s="69" t="s">
        <v>466</v>
      </c>
      <c r="B492" s="124" t="s">
        <v>474</v>
      </c>
      <c r="C492" s="125"/>
      <c r="D492" s="125"/>
      <c r="E492" s="125"/>
      <c r="F492" s="126"/>
      <c r="G492" s="19">
        <v>-650893501.45</v>
      </c>
      <c r="H492" s="19">
        <v>-682337835.24</v>
      </c>
      <c r="I492" s="21">
        <f t="shared" si="9"/>
        <v>104.83094910610586</v>
      </c>
    </row>
    <row r="493" spans="1:9" ht="31.5">
      <c r="A493" s="69" t="s">
        <v>467</v>
      </c>
      <c r="B493" s="124" t="s">
        <v>475</v>
      </c>
      <c r="C493" s="125"/>
      <c r="D493" s="125"/>
      <c r="E493" s="125"/>
      <c r="F493" s="126"/>
      <c r="G493" s="19">
        <v>-650893501.45</v>
      </c>
      <c r="H493" s="19">
        <v>-682337835.24</v>
      </c>
      <c r="I493" s="21">
        <f t="shared" si="9"/>
        <v>104.83094910610586</v>
      </c>
    </row>
    <row r="494" spans="1:9" ht="15.75">
      <c r="A494" s="69" t="s">
        <v>468</v>
      </c>
      <c r="B494" s="124" t="s">
        <v>476</v>
      </c>
      <c r="C494" s="125"/>
      <c r="D494" s="125"/>
      <c r="E494" s="125"/>
      <c r="F494" s="126"/>
      <c r="G494" s="19">
        <v>729872888.4</v>
      </c>
      <c r="H494" s="19">
        <v>704010151.84</v>
      </c>
      <c r="I494" s="21">
        <f t="shared" si="9"/>
        <v>96.45654236908358</v>
      </c>
    </row>
    <row r="495" spans="1:9" ht="15.75">
      <c r="A495" s="69" t="s">
        <v>469</v>
      </c>
      <c r="B495" s="124" t="s">
        <v>477</v>
      </c>
      <c r="C495" s="125"/>
      <c r="D495" s="125"/>
      <c r="E495" s="125"/>
      <c r="F495" s="126"/>
      <c r="G495" s="19">
        <v>729872888.4</v>
      </c>
      <c r="H495" s="19">
        <v>704010151.84</v>
      </c>
      <c r="I495" s="21">
        <f t="shared" si="9"/>
        <v>96.45654236908358</v>
      </c>
    </row>
    <row r="496" spans="1:9" ht="31.5">
      <c r="A496" s="69" t="s">
        <v>470</v>
      </c>
      <c r="B496" s="124" t="s">
        <v>478</v>
      </c>
      <c r="C496" s="125"/>
      <c r="D496" s="125"/>
      <c r="E496" s="125"/>
      <c r="F496" s="126"/>
      <c r="G496" s="19">
        <v>729872888.4</v>
      </c>
      <c r="H496" s="19">
        <v>704010151.84</v>
      </c>
      <c r="I496" s="21">
        <f t="shared" si="9"/>
        <v>96.45654236908358</v>
      </c>
    </row>
    <row r="497" spans="1:9" ht="31.5">
      <c r="A497" s="69" t="s">
        <v>471</v>
      </c>
      <c r="B497" s="124" t="s">
        <v>479</v>
      </c>
      <c r="C497" s="125"/>
      <c r="D497" s="125"/>
      <c r="E497" s="125"/>
      <c r="F497" s="126"/>
      <c r="G497" s="19">
        <v>729872888.4</v>
      </c>
      <c r="H497" s="19">
        <v>704010151.84</v>
      </c>
      <c r="I497" s="21">
        <f t="shared" si="9"/>
        <v>96.45654236908358</v>
      </c>
    </row>
    <row r="498" spans="1:9" ht="15.75">
      <c r="A498" s="80"/>
      <c r="B498" s="81"/>
      <c r="C498" s="81"/>
      <c r="D498" s="81"/>
      <c r="E498" s="81"/>
      <c r="F498" s="81"/>
      <c r="G498" s="82"/>
      <c r="H498" s="82"/>
      <c r="I498" s="83"/>
    </row>
    <row r="500" spans="1:7" ht="16.5" customHeight="1">
      <c r="A500" s="73" t="s">
        <v>485</v>
      </c>
      <c r="B500" s="74"/>
      <c r="C500" s="74"/>
      <c r="D500" s="74"/>
      <c r="E500" s="74"/>
      <c r="F500" s="74"/>
      <c r="G500" s="75"/>
    </row>
    <row r="501" spans="1:7" ht="48" customHeight="1">
      <c r="A501" s="76" t="s">
        <v>480</v>
      </c>
      <c r="B501" s="127" t="s">
        <v>481</v>
      </c>
      <c r="C501" s="128"/>
      <c r="D501" s="129"/>
      <c r="E501" s="127" t="s">
        <v>482</v>
      </c>
      <c r="F501" s="128"/>
      <c r="G501" s="129"/>
    </row>
    <row r="502" spans="1:7" ht="15">
      <c r="A502" s="77" t="s">
        <v>483</v>
      </c>
      <c r="B502" s="127">
        <v>48</v>
      </c>
      <c r="C502" s="128"/>
      <c r="D502" s="130"/>
      <c r="E502" s="134">
        <v>26185629.1</v>
      </c>
      <c r="F502" s="135"/>
      <c r="G502" s="129"/>
    </row>
    <row r="503" spans="1:7" ht="15">
      <c r="A503" s="77" t="s">
        <v>484</v>
      </c>
      <c r="B503" s="127">
        <v>982</v>
      </c>
      <c r="C503" s="128"/>
      <c r="D503" s="130"/>
      <c r="E503" s="134">
        <v>267129140.07</v>
      </c>
      <c r="F503" s="135"/>
      <c r="G503" s="129"/>
    </row>
    <row r="504" ht="12.75">
      <c r="G504" s="78"/>
    </row>
  </sheetData>
  <sheetProtection/>
  <mergeCells count="179">
    <mergeCell ref="B503:D503"/>
    <mergeCell ref="E501:G501"/>
    <mergeCell ref="E502:G502"/>
    <mergeCell ref="E503:G503"/>
    <mergeCell ref="B497:F497"/>
    <mergeCell ref="B501:D501"/>
    <mergeCell ref="B502:D502"/>
    <mergeCell ref="A149:I149"/>
    <mergeCell ref="A475:I475"/>
    <mergeCell ref="B493:F493"/>
    <mergeCell ref="B494:F494"/>
    <mergeCell ref="B495:F495"/>
    <mergeCell ref="B496:F496"/>
    <mergeCell ref="B490:F490"/>
    <mergeCell ref="B491:F491"/>
    <mergeCell ref="B492:F492"/>
    <mergeCell ref="B486:F486"/>
    <mergeCell ref="B487:F487"/>
    <mergeCell ref="B488:F488"/>
    <mergeCell ref="B489:F489"/>
    <mergeCell ref="B482:F482"/>
    <mergeCell ref="B483:F483"/>
    <mergeCell ref="B484:F484"/>
    <mergeCell ref="B485:F485"/>
    <mergeCell ref="G477:G481"/>
    <mergeCell ref="H477:H481"/>
    <mergeCell ref="I477:I481"/>
    <mergeCell ref="B477:F481"/>
    <mergeCell ref="B88:F88"/>
    <mergeCell ref="B89:F89"/>
    <mergeCell ref="A477:A481"/>
    <mergeCell ref="B90:F90"/>
    <mergeCell ref="B98:F98"/>
    <mergeCell ref="B97:F97"/>
    <mergeCell ref="B96:F96"/>
    <mergeCell ref="B95:F95"/>
    <mergeCell ref="B102:F102"/>
    <mergeCell ref="B84:F84"/>
    <mergeCell ref="B85:F85"/>
    <mergeCell ref="B86:F86"/>
    <mergeCell ref="B87:F87"/>
    <mergeCell ref="B80:F80"/>
    <mergeCell ref="B81:F81"/>
    <mergeCell ref="B82:F82"/>
    <mergeCell ref="B83:F83"/>
    <mergeCell ref="B76:F76"/>
    <mergeCell ref="B77:F77"/>
    <mergeCell ref="B78:F78"/>
    <mergeCell ref="B79:F79"/>
    <mergeCell ref="B72:F72"/>
    <mergeCell ref="B73:F73"/>
    <mergeCell ref="B74:F74"/>
    <mergeCell ref="B75:F75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94:F94"/>
    <mergeCell ref="B93:F93"/>
    <mergeCell ref="B92:F92"/>
    <mergeCell ref="B91:F91"/>
    <mergeCell ref="B67:F67"/>
    <mergeCell ref="B68:F68"/>
    <mergeCell ref="B69:F69"/>
    <mergeCell ref="B70:F70"/>
    <mergeCell ref="B71:F71"/>
    <mergeCell ref="B101:F101"/>
    <mergeCell ref="B100:F100"/>
    <mergeCell ref="B99:F99"/>
    <mergeCell ref="B106:F106"/>
    <mergeCell ref="B105:F105"/>
    <mergeCell ref="B104:F104"/>
    <mergeCell ref="B103:F103"/>
    <mergeCell ref="B110:F110"/>
    <mergeCell ref="B109:F109"/>
    <mergeCell ref="B108:F108"/>
    <mergeCell ref="B107:F107"/>
    <mergeCell ref="B114:F114"/>
    <mergeCell ref="B113:F113"/>
    <mergeCell ref="B112:F112"/>
    <mergeCell ref="B111:F111"/>
    <mergeCell ref="B118:F118"/>
    <mergeCell ref="B117:F117"/>
    <mergeCell ref="B116:F116"/>
    <mergeCell ref="B115:F115"/>
    <mergeCell ref="B122:F122"/>
    <mergeCell ref="B121:F121"/>
    <mergeCell ref="B120:F120"/>
    <mergeCell ref="B119:F119"/>
    <mergeCell ref="B55:F55"/>
    <mergeCell ref="B56:F56"/>
    <mergeCell ref="B57:F57"/>
    <mergeCell ref="B129:F129"/>
    <mergeCell ref="B128:F128"/>
    <mergeCell ref="B127:F127"/>
    <mergeCell ref="B126:F126"/>
    <mergeCell ref="B125:F125"/>
    <mergeCell ref="B124:F124"/>
    <mergeCell ref="B123:F123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131:F131"/>
    <mergeCell ref="B130:F130"/>
    <mergeCell ref="B31:F31"/>
    <mergeCell ref="B32:F32"/>
    <mergeCell ref="B33:F33"/>
    <mergeCell ref="B34:F34"/>
    <mergeCell ref="B35:F35"/>
    <mergeCell ref="B36:F36"/>
    <mergeCell ref="B37:F37"/>
    <mergeCell ref="B38:F38"/>
    <mergeCell ref="B135:F135"/>
    <mergeCell ref="B134:F134"/>
    <mergeCell ref="B133:F133"/>
    <mergeCell ref="B132:F132"/>
    <mergeCell ref="B139:F139"/>
    <mergeCell ref="B138:F138"/>
    <mergeCell ref="B137:F137"/>
    <mergeCell ref="B136:F136"/>
    <mergeCell ref="B29:F29"/>
    <mergeCell ref="B30:F30"/>
    <mergeCell ref="B147:F147"/>
    <mergeCell ref="B146:F146"/>
    <mergeCell ref="B145:F145"/>
    <mergeCell ref="B144:F144"/>
    <mergeCell ref="B143:F143"/>
    <mergeCell ref="B142:F142"/>
    <mergeCell ref="B141:F141"/>
    <mergeCell ref="B140:F140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13:F13"/>
    <mergeCell ref="B14:F14"/>
    <mergeCell ref="B15:F15"/>
    <mergeCell ref="B16:F16"/>
    <mergeCell ref="I151:I153"/>
    <mergeCell ref="B154:F154"/>
    <mergeCell ref="B155:F155"/>
    <mergeCell ref="B156:F156"/>
    <mergeCell ref="A151:A153"/>
    <mergeCell ref="B151:F153"/>
    <mergeCell ref="G151:G153"/>
    <mergeCell ref="H151:H153"/>
    <mergeCell ref="H10:H12"/>
    <mergeCell ref="I10:I12"/>
    <mergeCell ref="A6:J6"/>
    <mergeCell ref="A8:J8"/>
    <mergeCell ref="A10:A12"/>
    <mergeCell ref="G10:G12"/>
    <mergeCell ref="B10:F12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Buhg1</cp:lastModifiedBy>
  <cp:lastPrinted>2014-03-05T05:00:03Z</cp:lastPrinted>
  <dcterms:created xsi:type="dcterms:W3CDTF">2014-02-10T23:35:32Z</dcterms:created>
  <dcterms:modified xsi:type="dcterms:W3CDTF">2014-03-20T07:50:02Z</dcterms:modified>
  <cp:category/>
  <cp:version/>
  <cp:contentType/>
  <cp:contentStatus/>
</cp:coreProperties>
</file>