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92" yWindow="300" windowWidth="22788" windowHeight="11832"/>
  </bookViews>
  <sheets>
    <sheet name="Лист1" sheetId="1" r:id="rId1"/>
  </sheets>
  <definedNames>
    <definedName name="_xlnm._FilterDatabase" localSheetId="0" hidden="1">Лист1!$A$3:$G$8</definedName>
  </definedNames>
  <calcPr calcId="125725"/>
</workbook>
</file>

<file path=xl/calcChain.xml><?xml version="1.0" encoding="utf-8"?>
<calcChain xmlns="http://schemas.openxmlformats.org/spreadsheetml/2006/main">
  <c r="G43" i="1"/>
  <c r="F43"/>
  <c r="E43"/>
  <c r="G35"/>
  <c r="F35"/>
  <c r="E35"/>
  <c r="G7" l="1"/>
  <c r="F7"/>
  <c r="E7"/>
  <c r="E44" l="1"/>
  <c r="G44"/>
  <c r="F44"/>
</calcChain>
</file>

<file path=xl/sharedStrings.xml><?xml version="1.0" encoding="utf-8"?>
<sst xmlns="http://schemas.openxmlformats.org/spreadsheetml/2006/main" count="120" uniqueCount="77">
  <si>
    <t>№ п/п</t>
  </si>
  <si>
    <t>Наименование показателя</t>
  </si>
  <si>
    <t>Единица измерения</t>
  </si>
  <si>
    <t>Фактическое исполнение</t>
  </si>
  <si>
    <t>1.1</t>
  </si>
  <si>
    <t>Объем средств на финансовое обеспечение оказания соответствующей государственной услуги (выполнения работы)</t>
  </si>
  <si>
    <t>тыс. руб.</t>
  </si>
  <si>
    <t>2</t>
  </si>
  <si>
    <t>2.1</t>
  </si>
  <si>
    <t>Осуществление издательской деятельности</t>
  </si>
  <si>
    <t>шт.</t>
  </si>
  <si>
    <t>человек</t>
  </si>
  <si>
    <t>чел./час</t>
  </si>
  <si>
    <t>Библиотечное, библиографическое и информационное обслуживание пользователей библиотеки (в стационарных условиях)</t>
  </si>
  <si>
    <t xml:space="preserve">Единица </t>
  </si>
  <si>
    <t>Библиотечное, библиографическое и информационное обслуживание пользователей библиотеки (вне стационара)</t>
  </si>
  <si>
    <t>Осуществление экскурсионного обслуживания</t>
  </si>
  <si>
    <t>Услуги по предоставлению дополнительного образования детям</t>
  </si>
  <si>
    <t>Наименование муниципальной услуги (работы)</t>
  </si>
  <si>
    <t>624</t>
  </si>
  <si>
    <t>Показатель объема муниципальной услуги (работы): количество полос (штука)</t>
  </si>
  <si>
    <t>Объем средств на финансовое обеспечение оказания соответствующей муниципальной услуги (выполнения работы)</t>
  </si>
  <si>
    <t>МКУ Управление культуры Партизанского муниципального района</t>
  </si>
  <si>
    <t>Единица</t>
  </si>
  <si>
    <t>Человек</t>
  </si>
  <si>
    <t>2.2</t>
  </si>
  <si>
    <t>Реализация дополнительных общеобразовательных и общеразвивающих программ МБОУ ДО ДШИ ПМР</t>
  </si>
  <si>
    <t>2.4</t>
  </si>
  <si>
    <t>2.5</t>
  </si>
  <si>
    <t>Библиотечное, библиографическое и информационное обслуживание пользователей библиотеки (удалено через сеть Интернет)</t>
  </si>
  <si>
    <t>2.6</t>
  </si>
  <si>
    <t>2.7</t>
  </si>
  <si>
    <t>Формирование, учет, изучение, обеспечение физического сохранения и безопасности фондов библиотеки; Библиографическая обработка документов и создание каталогов</t>
  </si>
  <si>
    <t>Объем фондов</t>
  </si>
  <si>
    <t>2.9</t>
  </si>
  <si>
    <t>Организация деятельности клубных формирований и формирований самодеятельного народного творчества</t>
  </si>
  <si>
    <t>799</t>
  </si>
  <si>
    <t>59517</t>
  </si>
  <si>
    <t>Итого объем финансового обеспечения муниципальных услуг по Управлению культуры ПМР</t>
  </si>
  <si>
    <t>МКУ Управление образования Партизанского муниципального района</t>
  </si>
  <si>
    <t>Реализация основных общеобразовательных программ дошкольного образования</t>
  </si>
  <si>
    <t xml:space="preserve">Реализация основных общеобразовательных программ начального общего,  основного общего, среднего общего образования </t>
  </si>
  <si>
    <t>3</t>
  </si>
  <si>
    <t>3.1</t>
  </si>
  <si>
    <t>3.2</t>
  </si>
  <si>
    <t>3.3</t>
  </si>
  <si>
    <t xml:space="preserve">Итого объем финансового обеспечения муниципальных услуг </t>
  </si>
  <si>
    <t>Итого объем финансового обеспечения муниципальных услуг по Управлению образования ПМР</t>
  </si>
  <si>
    <t>МАУ "Редакция газеты "Золотая Долина"</t>
  </si>
  <si>
    <t>Показатель объема муниципальной услуги (работы): Количество проведенных мероприятий</t>
  </si>
  <si>
    <t>Показатель, характеризующий объем муниципальной услуги (работы): Количество посетителей</t>
  </si>
  <si>
    <t>Показатель объема муниципальной услуги (работы): Среднегодовое число детей, получающих дополнительное образование</t>
  </si>
  <si>
    <t>Удельный вес детей, получающих услуги по дополнительному образованию от общего числа детей в возрасте от 5-18 лет</t>
  </si>
  <si>
    <t>Процент</t>
  </si>
  <si>
    <t>Показатель объема муниципальной услуги (работы): Количество пользователей</t>
  </si>
  <si>
    <t>Показатель, характеризующий объем муниципальной услуги (работы): Книговыдача</t>
  </si>
  <si>
    <t>Показатель объема муниципальной услуги (работы): Количество посещений</t>
  </si>
  <si>
    <t>Показатель, характеризующий объем муниципальной услуги (работы): Количество посещений мероприятий</t>
  </si>
  <si>
    <t>Показатель объема муниципальной услуги (работы): Количество библиографических запросов</t>
  </si>
  <si>
    <t>Показатель, характеризующий объем государственной услуги (работы) : Доступ к справочно-поисковому аппарату</t>
  </si>
  <si>
    <t>Показатель объема муниципальной услуги (работы): Количество посещение сайта</t>
  </si>
  <si>
    <t>Показатель объема муниципальной услуги (работы): Количество посещений (способы обслуживания пользователей библиотеки вне стационара)</t>
  </si>
  <si>
    <t>Показатель объема муниципальной услуги (работы): Количество документов (объем библиотечного фонда)</t>
  </si>
  <si>
    <t>Показатель объема муниципальной услуги (работы): Количество проведенных культурно-досуговых мероприятий</t>
  </si>
  <si>
    <t>Показатель, характеризующий объем государственной услуги (работы) : Количество посетителей</t>
  </si>
  <si>
    <t>Показатель объема муниципальной услуги (работы)</t>
  </si>
  <si>
    <t>2.3</t>
  </si>
  <si>
    <t>Реализация дополнительных общеобразовательных и общеразвивающих программ МБОУ ДО РЦДТ ПМР</t>
  </si>
  <si>
    <t>Удельный вес детей, получающих услуги по дополнительному образованию от общего числа детей в возрасте от 3-18 лет</t>
  </si>
  <si>
    <t>ИТОГО объем финансового обеспечения муниципальных услуг (работ)</t>
  </si>
  <si>
    <t>Сведения о выполнении муниципальными учреждениями Партизанского муниципального района муниципальных заданий на оказание муниципальных услуг (выполнение работ), а также об объемах средств на их финансовое обеспечение за 2021 год</t>
  </si>
  <si>
    <t>План по решению о бюджете от 24.12.2020
№ 266 (первоначальный)</t>
  </si>
  <si>
    <t>План по решению о бюджете от 23.12.2021
№ 379 (уточненный)</t>
  </si>
  <si>
    <t>6,6</t>
  </si>
  <si>
    <t>Показатель объема муниципальной услуги (работы): Количество внесенных в электронный каталог библиографических записей</t>
  </si>
  <si>
    <t>1074</t>
  </si>
  <si>
    <t>90152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</si>
</sst>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2">
      <alignment horizontal="left" vertical="center"/>
    </xf>
  </cellStyleXfs>
  <cellXfs count="68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3">
    <cellStyle name="xl33" xfId="2"/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Normal="100" zoomScaleSheetLayoutView="100" workbookViewId="0">
      <pane ySplit="3" topLeftCell="A40" activePane="bottomLeft" state="frozen"/>
      <selection pane="bottomLeft" activeCell="D43" sqref="D43"/>
    </sheetView>
  </sheetViews>
  <sheetFormatPr defaultColWidth="9.109375" defaultRowHeight="13.8"/>
  <cols>
    <col min="1" max="1" width="9.109375" style="2"/>
    <col min="2" max="2" width="34.6640625" style="1" customWidth="1"/>
    <col min="3" max="3" width="48.33203125" style="1" customWidth="1"/>
    <col min="4" max="4" width="15" style="1" customWidth="1"/>
    <col min="5" max="5" width="16.88671875" style="1" customWidth="1"/>
    <col min="6" max="6" width="16.109375" style="1" customWidth="1"/>
    <col min="7" max="7" width="15.109375" style="1" customWidth="1"/>
    <col min="8" max="9" width="10" style="1" bestFit="1" customWidth="1"/>
    <col min="10" max="16384" width="9.109375" style="1"/>
  </cols>
  <sheetData>
    <row r="1" spans="1:9" ht="63" customHeight="1">
      <c r="A1" s="41" t="s">
        <v>70</v>
      </c>
      <c r="B1" s="41"/>
      <c r="C1" s="41"/>
      <c r="D1" s="41"/>
      <c r="E1" s="41"/>
      <c r="F1" s="41"/>
      <c r="G1" s="41"/>
    </row>
    <row r="3" spans="1:9" ht="82.8">
      <c r="A3" s="14" t="s">
        <v>0</v>
      </c>
      <c r="B3" s="3" t="s">
        <v>18</v>
      </c>
      <c r="C3" s="3" t="s">
        <v>1</v>
      </c>
      <c r="D3" s="3" t="s">
        <v>2</v>
      </c>
      <c r="E3" s="3" t="s">
        <v>71</v>
      </c>
      <c r="F3" s="3" t="s">
        <v>72</v>
      </c>
      <c r="G3" s="3" t="s">
        <v>3</v>
      </c>
    </row>
    <row r="4" spans="1:9" s="9" customFormat="1" ht="28.5" customHeight="1">
      <c r="A4" s="12">
        <v>1</v>
      </c>
      <c r="B4" s="45" t="s">
        <v>48</v>
      </c>
      <c r="C4" s="45"/>
      <c r="D4" s="45"/>
      <c r="E4" s="45"/>
      <c r="F4" s="45"/>
      <c r="G4" s="45"/>
    </row>
    <row r="5" spans="1:9" ht="37.950000000000003" customHeight="1">
      <c r="A5" s="42" t="s">
        <v>4</v>
      </c>
      <c r="B5" s="43" t="s">
        <v>9</v>
      </c>
      <c r="C5" s="20" t="s">
        <v>20</v>
      </c>
      <c r="D5" s="3" t="s">
        <v>10</v>
      </c>
      <c r="E5" s="28" t="s">
        <v>19</v>
      </c>
      <c r="F5" s="28" t="s">
        <v>19</v>
      </c>
      <c r="G5" s="28" t="s">
        <v>19</v>
      </c>
      <c r="H5" s="21"/>
    </row>
    <row r="6" spans="1:9" ht="41.4">
      <c r="A6" s="42"/>
      <c r="B6" s="44"/>
      <c r="C6" s="4" t="s">
        <v>21</v>
      </c>
      <c r="D6" s="3" t="s">
        <v>6</v>
      </c>
      <c r="E6" s="29">
        <v>2330.3000000000002</v>
      </c>
      <c r="F6" s="29">
        <v>2530.3000000000002</v>
      </c>
      <c r="G6" s="29">
        <v>2530.3000000000002</v>
      </c>
      <c r="I6" s="21"/>
    </row>
    <row r="7" spans="1:9" s="9" customFormat="1" ht="27.6">
      <c r="A7" s="5"/>
      <c r="B7" s="6" t="s">
        <v>46</v>
      </c>
      <c r="C7" s="7"/>
      <c r="D7" s="8" t="s">
        <v>6</v>
      </c>
      <c r="E7" s="19">
        <f>E6</f>
        <v>2330.3000000000002</v>
      </c>
      <c r="F7" s="19">
        <f t="shared" ref="F7:G7" si="0">F6</f>
        <v>2530.3000000000002</v>
      </c>
      <c r="G7" s="19">
        <f t="shared" si="0"/>
        <v>2530.3000000000002</v>
      </c>
    </row>
    <row r="8" spans="1:9" s="9" customFormat="1" ht="28.5" customHeight="1">
      <c r="A8" s="25" t="s">
        <v>7</v>
      </c>
      <c r="B8" s="40" t="s">
        <v>22</v>
      </c>
      <c r="C8" s="40"/>
      <c r="D8" s="40"/>
      <c r="E8" s="40"/>
      <c r="F8" s="40"/>
      <c r="G8" s="40"/>
    </row>
    <row r="9" spans="1:9" ht="43.5" customHeight="1">
      <c r="A9" s="52" t="s">
        <v>8</v>
      </c>
      <c r="B9" s="53" t="s">
        <v>16</v>
      </c>
      <c r="C9" s="26" t="s">
        <v>49</v>
      </c>
      <c r="D9" s="10" t="s">
        <v>23</v>
      </c>
      <c r="E9" s="59">
        <v>40</v>
      </c>
      <c r="F9" s="59">
        <v>40</v>
      </c>
      <c r="G9" s="59">
        <v>72</v>
      </c>
    </row>
    <row r="10" spans="1:9" ht="49.5" customHeight="1">
      <c r="A10" s="52"/>
      <c r="B10" s="53"/>
      <c r="C10" s="11" t="s">
        <v>50</v>
      </c>
      <c r="D10" s="10" t="s">
        <v>24</v>
      </c>
      <c r="E10" s="59">
        <v>9050</v>
      </c>
      <c r="F10" s="59">
        <v>9050</v>
      </c>
      <c r="G10" s="59">
        <v>12980</v>
      </c>
    </row>
    <row r="11" spans="1:9" ht="44.4" customHeight="1">
      <c r="A11" s="52"/>
      <c r="B11" s="53"/>
      <c r="C11" s="11" t="s">
        <v>21</v>
      </c>
      <c r="D11" s="10" t="s">
        <v>6</v>
      </c>
      <c r="E11" s="60">
        <v>2384.6999999999998</v>
      </c>
      <c r="F11" s="60">
        <v>2384.6999999999998</v>
      </c>
      <c r="G11" s="60">
        <v>2384.6999999999998</v>
      </c>
    </row>
    <row r="12" spans="1:9" ht="57.75" customHeight="1">
      <c r="A12" s="52" t="s">
        <v>25</v>
      </c>
      <c r="B12" s="54" t="s">
        <v>26</v>
      </c>
      <c r="C12" s="26" t="s">
        <v>51</v>
      </c>
      <c r="D12" s="10" t="s">
        <v>11</v>
      </c>
      <c r="E12" s="59">
        <v>275</v>
      </c>
      <c r="F12" s="59">
        <v>275</v>
      </c>
      <c r="G12" s="59">
        <v>265</v>
      </c>
    </row>
    <row r="13" spans="1:9" ht="57.75" customHeight="1">
      <c r="A13" s="52"/>
      <c r="B13" s="54"/>
      <c r="C13" s="26" t="s">
        <v>52</v>
      </c>
      <c r="D13" s="10" t="s">
        <v>53</v>
      </c>
      <c r="E13" s="35">
        <v>6.5</v>
      </c>
      <c r="F13" s="35">
        <v>6.5</v>
      </c>
      <c r="G13" s="35" t="s">
        <v>73</v>
      </c>
    </row>
    <row r="14" spans="1:9" ht="44.25" customHeight="1">
      <c r="A14" s="52"/>
      <c r="B14" s="54"/>
      <c r="C14" s="11" t="s">
        <v>21</v>
      </c>
      <c r="D14" s="10" t="s">
        <v>6</v>
      </c>
      <c r="E14" s="60">
        <v>13593.63</v>
      </c>
      <c r="F14" s="60">
        <v>13593.63</v>
      </c>
      <c r="G14" s="60">
        <v>13593.63</v>
      </c>
    </row>
    <row r="15" spans="1:9" ht="44.25" customHeight="1">
      <c r="A15" s="55" t="s">
        <v>66</v>
      </c>
      <c r="B15" s="58" t="s">
        <v>67</v>
      </c>
      <c r="C15" s="37" t="s">
        <v>51</v>
      </c>
      <c r="D15" s="30" t="s">
        <v>11</v>
      </c>
      <c r="E15" s="61"/>
      <c r="F15" s="35"/>
      <c r="G15" s="35"/>
    </row>
    <row r="16" spans="1:9" ht="44.25" customHeight="1">
      <c r="A16" s="55"/>
      <c r="B16" s="58"/>
      <c r="C16" s="37" t="s">
        <v>68</v>
      </c>
      <c r="D16" s="30" t="s">
        <v>53</v>
      </c>
      <c r="E16" s="61"/>
      <c r="F16" s="35"/>
      <c r="G16" s="35"/>
    </row>
    <row r="17" spans="1:7" ht="44.25" customHeight="1">
      <c r="A17" s="55"/>
      <c r="B17" s="58"/>
      <c r="C17" s="31" t="s">
        <v>21</v>
      </c>
      <c r="D17" s="30" t="s">
        <v>6</v>
      </c>
      <c r="E17" s="60"/>
      <c r="F17" s="60"/>
      <c r="G17" s="60"/>
    </row>
    <row r="18" spans="1:7" ht="41.25" customHeight="1">
      <c r="A18" s="48" t="s">
        <v>27</v>
      </c>
      <c r="B18" s="50" t="s">
        <v>13</v>
      </c>
      <c r="C18" s="26" t="s">
        <v>54</v>
      </c>
      <c r="D18" s="10" t="s">
        <v>24</v>
      </c>
      <c r="E18" s="59">
        <v>9160</v>
      </c>
      <c r="F18" s="59">
        <v>9160</v>
      </c>
      <c r="G18" s="59">
        <v>9184</v>
      </c>
    </row>
    <row r="19" spans="1:7" ht="41.25" customHeight="1">
      <c r="A19" s="49"/>
      <c r="B19" s="51"/>
      <c r="C19" s="11" t="s">
        <v>55</v>
      </c>
      <c r="D19" s="10" t="s">
        <v>23</v>
      </c>
      <c r="E19" s="59">
        <v>202450</v>
      </c>
      <c r="F19" s="59">
        <v>202450</v>
      </c>
      <c r="G19" s="59">
        <v>230168</v>
      </c>
    </row>
    <row r="20" spans="1:7" ht="42" customHeight="1">
      <c r="A20" s="49"/>
      <c r="B20" s="51"/>
      <c r="C20" s="26" t="s">
        <v>56</v>
      </c>
      <c r="D20" s="10" t="s">
        <v>24</v>
      </c>
      <c r="E20" s="59">
        <v>89500</v>
      </c>
      <c r="F20" s="59">
        <v>89500</v>
      </c>
      <c r="G20" s="59">
        <v>150571</v>
      </c>
    </row>
    <row r="21" spans="1:7" ht="41.25" customHeight="1">
      <c r="A21" s="49"/>
      <c r="B21" s="51"/>
      <c r="C21" s="11" t="s">
        <v>57</v>
      </c>
      <c r="D21" s="10" t="s">
        <v>24</v>
      </c>
      <c r="E21" s="59">
        <v>31300</v>
      </c>
      <c r="F21" s="59">
        <v>31300</v>
      </c>
      <c r="G21" s="59">
        <v>51091</v>
      </c>
    </row>
    <row r="22" spans="1:7" ht="51.75" customHeight="1">
      <c r="A22" s="49"/>
      <c r="B22" s="51"/>
      <c r="C22" s="26" t="s">
        <v>58</v>
      </c>
      <c r="D22" s="10" t="s">
        <v>14</v>
      </c>
      <c r="E22" s="59">
        <v>800</v>
      </c>
      <c r="F22" s="59">
        <v>800</v>
      </c>
      <c r="G22" s="59">
        <v>975</v>
      </c>
    </row>
    <row r="23" spans="1:7" ht="44.25" customHeight="1">
      <c r="A23" s="49"/>
      <c r="B23" s="51"/>
      <c r="C23" s="11" t="s">
        <v>59</v>
      </c>
      <c r="D23" s="10" t="s">
        <v>14</v>
      </c>
      <c r="E23" s="59">
        <v>1000</v>
      </c>
      <c r="F23" s="59">
        <v>1000</v>
      </c>
      <c r="G23" s="59">
        <v>1756</v>
      </c>
    </row>
    <row r="24" spans="1:7" ht="44.25" customHeight="1">
      <c r="A24" s="56"/>
      <c r="B24" s="57"/>
      <c r="C24" s="11" t="s">
        <v>21</v>
      </c>
      <c r="D24" s="10" t="s">
        <v>6</v>
      </c>
      <c r="E24" s="60">
        <v>10930.8</v>
      </c>
      <c r="F24" s="60">
        <v>10930.8</v>
      </c>
      <c r="G24" s="60">
        <v>10930.8</v>
      </c>
    </row>
    <row r="25" spans="1:7" ht="51.75" customHeight="1">
      <c r="A25" s="52" t="s">
        <v>28</v>
      </c>
      <c r="B25" s="54" t="s">
        <v>29</v>
      </c>
      <c r="C25" s="26" t="s">
        <v>60</v>
      </c>
      <c r="D25" s="10" t="s">
        <v>14</v>
      </c>
      <c r="E25" s="59">
        <v>25000</v>
      </c>
      <c r="F25" s="59">
        <v>25000</v>
      </c>
      <c r="G25" s="59">
        <v>139827</v>
      </c>
    </row>
    <row r="26" spans="1:7" ht="45" customHeight="1">
      <c r="A26" s="52"/>
      <c r="B26" s="54"/>
      <c r="C26" s="11" t="s">
        <v>21</v>
      </c>
      <c r="D26" s="10" t="s">
        <v>6</v>
      </c>
      <c r="E26" s="60">
        <v>2440</v>
      </c>
      <c r="F26" s="60">
        <v>2440</v>
      </c>
      <c r="G26" s="60">
        <v>2440</v>
      </c>
    </row>
    <row r="27" spans="1:7" ht="45" customHeight="1">
      <c r="A27" s="52" t="s">
        <v>30</v>
      </c>
      <c r="B27" s="54" t="s">
        <v>15</v>
      </c>
      <c r="C27" s="26" t="s">
        <v>61</v>
      </c>
      <c r="D27" s="10" t="s">
        <v>14</v>
      </c>
      <c r="E27" s="59">
        <v>6800</v>
      </c>
      <c r="F27" s="59">
        <v>6800</v>
      </c>
      <c r="G27" s="59">
        <v>8616</v>
      </c>
    </row>
    <row r="28" spans="1:7" ht="45" customHeight="1">
      <c r="A28" s="52"/>
      <c r="B28" s="54"/>
      <c r="C28" s="11" t="s">
        <v>5</v>
      </c>
      <c r="D28" s="10" t="s">
        <v>6</v>
      </c>
      <c r="E28" s="60">
        <v>150.30000000000001</v>
      </c>
      <c r="F28" s="60">
        <v>150.30000000000001</v>
      </c>
      <c r="G28" s="60">
        <v>150.30000000000001</v>
      </c>
    </row>
    <row r="29" spans="1:7" ht="33.75" customHeight="1">
      <c r="A29" s="48" t="s">
        <v>31</v>
      </c>
      <c r="B29" s="50" t="s">
        <v>32</v>
      </c>
      <c r="C29" s="26" t="s">
        <v>62</v>
      </c>
      <c r="D29" s="10" t="s">
        <v>33</v>
      </c>
      <c r="E29" s="59">
        <v>155453</v>
      </c>
      <c r="F29" s="59">
        <v>155453</v>
      </c>
      <c r="G29" s="59">
        <v>151730</v>
      </c>
    </row>
    <row r="30" spans="1:7" ht="42.6" customHeight="1">
      <c r="A30" s="62"/>
      <c r="B30" s="63"/>
      <c r="C30" s="26" t="s">
        <v>74</v>
      </c>
      <c r="D30" s="10" t="s">
        <v>23</v>
      </c>
      <c r="E30" s="59">
        <v>4650</v>
      </c>
      <c r="F30" s="59">
        <v>4650</v>
      </c>
      <c r="G30" s="59">
        <v>4655</v>
      </c>
    </row>
    <row r="31" spans="1:7" ht="43.95" customHeight="1">
      <c r="A31" s="49"/>
      <c r="B31" s="51"/>
      <c r="C31" s="11" t="s">
        <v>21</v>
      </c>
      <c r="D31" s="10" t="s">
        <v>6</v>
      </c>
      <c r="E31" s="60">
        <v>229</v>
      </c>
      <c r="F31" s="60">
        <v>229</v>
      </c>
      <c r="G31" s="60">
        <v>229</v>
      </c>
    </row>
    <row r="32" spans="1:7" ht="45" customHeight="1">
      <c r="A32" s="55" t="s">
        <v>34</v>
      </c>
      <c r="B32" s="54" t="s">
        <v>35</v>
      </c>
      <c r="C32" s="26" t="s">
        <v>63</v>
      </c>
      <c r="D32" s="10" t="s">
        <v>14</v>
      </c>
      <c r="E32" s="61">
        <v>799</v>
      </c>
      <c r="F32" s="35" t="s">
        <v>36</v>
      </c>
      <c r="G32" s="35" t="s">
        <v>75</v>
      </c>
    </row>
    <row r="33" spans="1:7" ht="45" customHeight="1">
      <c r="A33" s="55"/>
      <c r="B33" s="54"/>
      <c r="C33" s="11" t="s">
        <v>64</v>
      </c>
      <c r="D33" s="10" t="s">
        <v>24</v>
      </c>
      <c r="E33" s="61">
        <v>59517</v>
      </c>
      <c r="F33" s="35" t="s">
        <v>37</v>
      </c>
      <c r="G33" s="35" t="s">
        <v>76</v>
      </c>
    </row>
    <row r="34" spans="1:7" ht="47.4" customHeight="1">
      <c r="A34" s="55"/>
      <c r="B34" s="54"/>
      <c r="C34" s="11" t="s">
        <v>21</v>
      </c>
      <c r="D34" s="10" t="s">
        <v>6</v>
      </c>
      <c r="E34" s="60">
        <v>17985.41</v>
      </c>
      <c r="F34" s="60">
        <v>17985.41</v>
      </c>
      <c r="G34" s="60">
        <v>17985.41</v>
      </c>
    </row>
    <row r="35" spans="1:7" ht="61.95" customHeight="1">
      <c r="A35" s="35"/>
      <c r="B35" s="22" t="s">
        <v>38</v>
      </c>
      <c r="C35" s="23"/>
      <c r="D35" s="8" t="s">
        <v>6</v>
      </c>
      <c r="E35" s="64">
        <f>E11+E24+E26+E28+E31+E34+E14</f>
        <v>47713.84</v>
      </c>
      <c r="F35" s="64">
        <f>F11+F14+F24+F26+F28+F31+F34</f>
        <v>47713.84</v>
      </c>
      <c r="G35" s="64">
        <f>G11+G14+G24+G26+G28+G31+G34</f>
        <v>47713.84</v>
      </c>
    </row>
    <row r="36" spans="1:7" ht="38.25" customHeight="1">
      <c r="A36" s="24" t="s">
        <v>42</v>
      </c>
      <c r="B36" s="46" t="s">
        <v>39</v>
      </c>
      <c r="C36" s="46"/>
      <c r="D36" s="46"/>
      <c r="E36" s="46"/>
      <c r="F36" s="46"/>
      <c r="G36" s="46"/>
    </row>
    <row r="37" spans="1:7" ht="52.5" customHeight="1">
      <c r="A37" s="38" t="s">
        <v>43</v>
      </c>
      <c r="B37" s="39" t="s">
        <v>40</v>
      </c>
      <c r="C37" s="36" t="s">
        <v>65</v>
      </c>
      <c r="D37" s="30" t="s">
        <v>11</v>
      </c>
      <c r="E37" s="59">
        <v>1242</v>
      </c>
      <c r="F37" s="59">
        <v>1242</v>
      </c>
      <c r="G37" s="59">
        <v>1155</v>
      </c>
    </row>
    <row r="38" spans="1:7" ht="46.2" customHeight="1">
      <c r="A38" s="38"/>
      <c r="B38" s="39"/>
      <c r="C38" s="32" t="s">
        <v>21</v>
      </c>
      <c r="D38" s="30" t="s">
        <v>6</v>
      </c>
      <c r="E38" s="60">
        <v>166999.212</v>
      </c>
      <c r="F38" s="60">
        <v>175356.83499999999</v>
      </c>
      <c r="G38" s="60">
        <v>174488.68900000001</v>
      </c>
    </row>
    <row r="39" spans="1:7" ht="52.5" customHeight="1">
      <c r="A39" s="38" t="s">
        <v>44</v>
      </c>
      <c r="B39" s="47" t="s">
        <v>41</v>
      </c>
      <c r="C39" s="37" t="s">
        <v>65</v>
      </c>
      <c r="D39" s="33" t="s">
        <v>11</v>
      </c>
      <c r="E39" s="65">
        <v>0</v>
      </c>
      <c r="F39" s="65">
        <v>0</v>
      </c>
      <c r="G39" s="65">
        <v>0</v>
      </c>
    </row>
    <row r="40" spans="1:7" ht="52.5" customHeight="1">
      <c r="A40" s="38"/>
      <c r="B40" s="47"/>
      <c r="C40" s="34" t="s">
        <v>21</v>
      </c>
      <c r="D40" s="33" t="s">
        <v>6</v>
      </c>
      <c r="E40" s="66">
        <v>0</v>
      </c>
      <c r="F40" s="66">
        <v>0</v>
      </c>
      <c r="G40" s="66">
        <v>0</v>
      </c>
    </row>
    <row r="41" spans="1:7" ht="52.5" customHeight="1">
      <c r="A41" s="38" t="s">
        <v>45</v>
      </c>
      <c r="B41" s="39" t="s">
        <v>17</v>
      </c>
      <c r="C41" s="37" t="s">
        <v>65</v>
      </c>
      <c r="D41" s="33" t="s">
        <v>12</v>
      </c>
      <c r="E41" s="66">
        <v>181500</v>
      </c>
      <c r="F41" s="66">
        <v>181500</v>
      </c>
      <c r="G41" s="66">
        <v>170000</v>
      </c>
    </row>
    <row r="42" spans="1:7" ht="52.5" customHeight="1">
      <c r="A42" s="38"/>
      <c r="B42" s="39"/>
      <c r="C42" s="34" t="s">
        <v>21</v>
      </c>
      <c r="D42" s="33" t="s">
        <v>6</v>
      </c>
      <c r="E42" s="66">
        <v>16038.2</v>
      </c>
      <c r="F42" s="66">
        <v>19549.713</v>
      </c>
      <c r="G42" s="66">
        <v>19549.598999999998</v>
      </c>
    </row>
    <row r="43" spans="1:7" ht="60.6" customHeight="1">
      <c r="A43" s="13"/>
      <c r="B43" s="27" t="s">
        <v>47</v>
      </c>
      <c r="C43" s="7"/>
      <c r="D43" s="8"/>
      <c r="E43" s="67">
        <f>E42+E40+E38</f>
        <v>183037.41200000001</v>
      </c>
      <c r="F43" s="67">
        <f t="shared" ref="F43:G43" si="1">F42+F40+F38</f>
        <v>194906.54799999998</v>
      </c>
      <c r="G43" s="67">
        <f t="shared" si="1"/>
        <v>194038.288</v>
      </c>
    </row>
    <row r="44" spans="1:7" ht="41.4">
      <c r="A44" s="15"/>
      <c r="B44" s="16" t="s">
        <v>69</v>
      </c>
      <c r="C44" s="17"/>
      <c r="D44" s="18" t="s">
        <v>6</v>
      </c>
      <c r="E44" s="67">
        <f>E7+E35+E43</f>
        <v>233081.55200000003</v>
      </c>
      <c r="F44" s="67">
        <f>F7+F35+F43</f>
        <v>245150.68799999997</v>
      </c>
      <c r="G44" s="67">
        <f>G7+G35+G43</f>
        <v>244282.42800000001</v>
      </c>
    </row>
  </sheetData>
  <mergeCells count="28">
    <mergeCell ref="A12:A14"/>
    <mergeCell ref="B12:B14"/>
    <mergeCell ref="A18:A24"/>
    <mergeCell ref="B18:B24"/>
    <mergeCell ref="A25:A26"/>
    <mergeCell ref="B25:B26"/>
    <mergeCell ref="A27:A28"/>
    <mergeCell ref="B27:B28"/>
    <mergeCell ref="A15:A17"/>
    <mergeCell ref="B15:B17"/>
    <mergeCell ref="A29:A31"/>
    <mergeCell ref="B29:B31"/>
    <mergeCell ref="A32:A34"/>
    <mergeCell ref="B32:B34"/>
    <mergeCell ref="A41:A42"/>
    <mergeCell ref="B41:B42"/>
    <mergeCell ref="B8:G8"/>
    <mergeCell ref="A1:G1"/>
    <mergeCell ref="A5:A6"/>
    <mergeCell ref="B5:B6"/>
    <mergeCell ref="B4:G4"/>
    <mergeCell ref="B36:G36"/>
    <mergeCell ref="A37:A38"/>
    <mergeCell ref="B37:B38"/>
    <mergeCell ref="A39:A40"/>
    <mergeCell ref="B39:B40"/>
    <mergeCell ref="A9:A11"/>
    <mergeCell ref="B9:B11"/>
  </mergeCells>
  <pageMargins left="0.51181102362204722" right="0.51181102362204722" top="0.74803149606299213" bottom="0.74803149606299213" header="0.31496062992125984" footer="0.31496062992125984"/>
  <pageSetup paperSize="9" scale="59" fitToHeight="0" orientation="portrait" r:id="rId1"/>
  <headerFooter differentFirst="1">
    <oddFooter>&amp;C&amp;P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2022-05-04T06:35:08Z</dcterms:modified>
</cp:coreProperties>
</file>