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</sheets>
  <definedNames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web">#REF!</definedName>
    <definedName name="_xlnm.Print_Titles" localSheetId="0">'Доходы'!$15:$15</definedName>
  </definedNames>
  <calcPr fullCalcOnLoad="1"/>
</workbook>
</file>

<file path=xl/sharedStrings.xml><?xml version="1.0" encoding="utf-8"?>
<sst xmlns="http://schemas.openxmlformats.org/spreadsheetml/2006/main" count="1882" uniqueCount="779">
  <si>
    <t xml:space="preserve"> 000 0113 0000000 000 000</t>
  </si>
  <si>
    <t xml:space="preserve"> 000 0113 0000000 000 200</t>
  </si>
  <si>
    <t xml:space="preserve"> 000 0113 0000000 000 210</t>
  </si>
  <si>
    <t xml:space="preserve"> 000 0113 0000000 000 211</t>
  </si>
  <si>
    <t xml:space="preserve"> 000 0113 0000000 000 212</t>
  </si>
  <si>
    <t xml:space="preserve"> 000 0113 0000000 000 213</t>
  </si>
  <si>
    <t xml:space="preserve"> 000 0113 0000000 000 220</t>
  </si>
  <si>
    <t xml:space="preserve"> 000 0113 0000000 000 221</t>
  </si>
  <si>
    <t xml:space="preserve"> 000 0113 0000000 000 222</t>
  </si>
  <si>
    <t xml:space="preserve"> 000 0113 0000000 000 223</t>
  </si>
  <si>
    <t xml:space="preserve"> 000 0113 0000000 000 225</t>
  </si>
  <si>
    <t xml:space="preserve"> 000 0113 0000000 000 226</t>
  </si>
  <si>
    <t xml:space="preserve"> 000 0113 0000000 000 290</t>
  </si>
  <si>
    <t xml:space="preserve"> 000 0113 0000000 000 300</t>
  </si>
  <si>
    <t xml:space="preserve"> 000 0113 0000000 000 310</t>
  </si>
  <si>
    <t xml:space="preserve"> 000 0113 0000000 000 340</t>
  </si>
  <si>
    <t xml:space="preserve">  НАЦИОНАЛЬНАЯ ОБОРОНА</t>
  </si>
  <si>
    <t xml:space="preserve"> 000 0200 0000000 000 000</t>
  </si>
  <si>
    <t xml:space="preserve"> 000 0200 0000000 000 200</t>
  </si>
  <si>
    <t xml:space="preserve">  Безвозмездные перечисления бюджетам</t>
  </si>
  <si>
    <t xml:space="preserve"> 000 0200 0000000 000 250</t>
  </si>
  <si>
    <t xml:space="preserve">  Перечисления другим бюджетам бюджетной системы Российской Федерации</t>
  </si>
  <si>
    <t xml:space="preserve"> 000 0200 0000000 000 251</t>
  </si>
  <si>
    <t xml:space="preserve">  Мобилизационная и вневойсковая подготовка</t>
  </si>
  <si>
    <t xml:space="preserve"> 000 0203 0000000 000 000</t>
  </si>
  <si>
    <t xml:space="preserve"> 000 0203 0000000 000 200</t>
  </si>
  <si>
    <t xml:space="preserve"> 000 0203 0000000 000 250</t>
  </si>
  <si>
    <t xml:space="preserve"> 000 0203 0000000 000 251</t>
  </si>
  <si>
    <t xml:space="preserve">  НАЦИОНАЛЬНАЯ БЕЗОПАСНОСТЬ И ПРАВООХРАНИТЕЛЬНАЯ ДЕЯТЕЛЬНОСТЬ</t>
  </si>
  <si>
    <t xml:space="preserve"> 000 0300 0000000 000 000</t>
  </si>
  <si>
    <t xml:space="preserve"> 000 0300 0000000 000 200</t>
  </si>
  <si>
    <t xml:space="preserve"> 000 0300 0000000 000 210</t>
  </si>
  <si>
    <t xml:space="preserve"> 000 0300 0000000 000 211</t>
  </si>
  <si>
    <t xml:space="preserve"> 000 0300 0000000 000 213</t>
  </si>
  <si>
    <t xml:space="preserve"> 000 0300 0000000 000 220</t>
  </si>
  <si>
    <t xml:space="preserve"> 000 0300 0000000 000 225</t>
  </si>
  <si>
    <t xml:space="preserve"> 000 0300 0000000 000 226</t>
  </si>
  <si>
    <t xml:space="preserve">  Безвозмездные перечисления организациям</t>
  </si>
  <si>
    <t xml:space="preserve"> 000 0300 0000000 000 240</t>
  </si>
  <si>
    <t xml:space="preserve">  Безвозмездные перечисления государственным и муниципальным организациям</t>
  </si>
  <si>
    <t xml:space="preserve"> 000 0300 0000000 000 241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</si>
  <si>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</si>
  <si>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000 0309 0000000 000 000</t>
  </si>
  <si>
    <t xml:space="preserve"> 000 0309 0000000 000 200</t>
  </si>
  <si>
    <t xml:space="preserve"> 000 0309 0000000 000 210</t>
  </si>
  <si>
    <t xml:space="preserve"> 000 0309 0000000 000 211</t>
  </si>
  <si>
    <t xml:space="preserve"> 000 0309 0000000 000 213</t>
  </si>
  <si>
    <t xml:space="preserve"> 000 0309 0000000 000 220</t>
  </si>
  <si>
    <t xml:space="preserve"> 000 0309 0000000 000 225</t>
  </si>
  <si>
    <t xml:space="preserve"> 000 0309 0000000 000 226</t>
  </si>
  <si>
    <t xml:space="preserve"> 000 0309 0000000 000 240</t>
  </si>
  <si>
    <t xml:space="preserve"> 000 0309 0000000 000 241</t>
  </si>
  <si>
    <t xml:space="preserve">  НАЦИОНАЛЬНАЯ ЭКОНОМИКА</t>
  </si>
  <si>
    <t xml:space="preserve"> 000 0400 0000000 000 000</t>
  </si>
  <si>
    <t xml:space="preserve"> 000 0400 0000000 000 200</t>
  </si>
  <si>
    <t xml:space="preserve"> 000 0400 0000000 000 220</t>
  </si>
  <si>
    <t xml:space="preserve"> 000 0400 0000000 000 223</t>
  </si>
  <si>
    <t xml:space="preserve"> 000 0400 0000000 000 225</t>
  </si>
  <si>
    <t xml:space="preserve"> 000 0400 0000000 000 226</t>
  </si>
  <si>
    <t xml:space="preserve"> 000 0400 0000000 000 240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</si>
  <si>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</si>
  <si>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000 0400 0000000 000 242</t>
  </si>
  <si>
    <t xml:space="preserve"> 000 0400 0000000 000 250</t>
  </si>
  <si>
    <t xml:space="preserve"> 000 0400 0000000 000 251</t>
  </si>
  <si>
    <t xml:space="preserve"> 000 0400 0000000 000 290</t>
  </si>
  <si>
    <t xml:space="preserve">  Транспорт</t>
  </si>
  <si>
    <t xml:space="preserve"> 000 0408 0000000 000 000</t>
  </si>
  <si>
    <t xml:space="preserve"> 000 0408 0000000 000 200</t>
  </si>
  <si>
    <t xml:space="preserve"> 000 0408 0000000 000 220</t>
  </si>
  <si>
    <t xml:space="preserve"> 000 0408 0000000 000 223</t>
  </si>
  <si>
    <t xml:space="preserve"> 000 0408 0000000 000 240</t>
  </si>
  <si>
    <t xml:space="preserve"> 000 0408 0000000 000 242</t>
  </si>
  <si>
    <t xml:space="preserve">  Дорожное хозяйство (дорожные фонды)</t>
  </si>
  <si>
    <t xml:space="preserve"> 000 0409 0000000 000 000</t>
  </si>
  <si>
    <t xml:space="preserve"> 000 0409 0000000 000 200</t>
  </si>
  <si>
    <t xml:space="preserve"> 000 0409 0000000 000 220</t>
  </si>
  <si>
    <t xml:space="preserve"> 000 0409 0000000 000 225</t>
  </si>
  <si>
    <t xml:space="preserve"> 000 0409 0000000 000 226</t>
  </si>
  <si>
    <t xml:space="preserve"> 000 0409 0000000 000 250</t>
  </si>
  <si>
    <t xml:space="preserve"> 000 0409 0000000 000 251</t>
  </si>
  <si>
    <t xml:space="preserve">  Другие вопросы в области национальной экономики</t>
  </si>
  <si>
    <t xml:space="preserve"> 000 0412 0000000 000 000</t>
  </si>
  <si>
    <t xml:space="preserve"> 000 0412 0000000 000 200</t>
  </si>
  <si>
    <t xml:space="preserve"> 000 0412 0000000 000 220</t>
  </si>
  <si>
    <t xml:space="preserve"> 000 0412 0000000 000 226</t>
  </si>
  <si>
    <t xml:space="preserve"> 000 0412 0000000 000 240</t>
  </si>
  <si>
    <t xml:space="preserve"> 000 0412 0000000 000 242</t>
  </si>
  <si>
    <t xml:space="preserve"> 000 0412 0000000 000 250</t>
  </si>
  <si>
    <t xml:space="preserve"> 000 0412 0000000 000 251</t>
  </si>
  <si>
    <t xml:space="preserve"> 000 0412 0000000 000 290</t>
  </si>
  <si>
    <t xml:space="preserve">  ЖИЛИЩНО-КОММУНАЛЬНОЕ ХОЗЯЙСТВО</t>
  </si>
  <si>
    <t xml:space="preserve"> 000 0500 0000000 000 000</t>
  </si>
  <si>
    <t xml:space="preserve"> 000 0500 0000000 000 200</t>
  </si>
  <si>
    <t xml:space="preserve"> 000 0500 0000000 000 210</t>
  </si>
  <si>
    <t xml:space="preserve"> 000 0500 0000000 000 211</t>
  </si>
  <si>
    <t xml:space="preserve"> 000 0500 0000000 000 213</t>
  </si>
  <si>
    <t xml:space="preserve"> 000 0500 0000000 000 220</t>
  </si>
  <si>
    <t xml:space="preserve"> 000 0500 0000000 000 226</t>
  </si>
  <si>
    <t xml:space="preserve"> 000 0500 0000000 000 250</t>
  </si>
  <si>
    <t xml:space="preserve"> 000 0500 0000000 000 251</t>
  </si>
  <si>
    <t xml:space="preserve"> 000 0500 0000000 000 300</t>
  </si>
  <si>
    <t xml:space="preserve"> 000 0500 0000000 000 310</t>
  </si>
  <si>
    <t xml:space="preserve">  Жилищное хозяйство</t>
  </si>
  <si>
    <t xml:space="preserve"> 000 0501 0000000 000 000</t>
  </si>
  <si>
    <t xml:space="preserve"> 000 0501 0000000 000 200</t>
  </si>
  <si>
    <t xml:space="preserve"> 000 0501 0000000 000 250</t>
  </si>
  <si>
    <t xml:space="preserve"> 000 0501 0000000 000 251</t>
  </si>
  <si>
    <t xml:space="preserve">  Коммунальное хозяйство</t>
  </si>
  <si>
    <t xml:space="preserve"> 000 0502 0000000 000 000</t>
  </si>
  <si>
    <t xml:space="preserve"> 000 0502 0000000 000 200</t>
  </si>
  <si>
    <t xml:space="preserve"> 000 0502 0000000 000 220</t>
  </si>
  <si>
    <t xml:space="preserve"> 000 0502 0000000 000 226</t>
  </si>
  <si>
    <t xml:space="preserve"> 000 0502 0000000 000 250</t>
  </si>
  <si>
    <t xml:space="preserve"> 000 0502 0000000 000 251</t>
  </si>
  <si>
    <t xml:space="preserve"> 000 0502 0000000 000 300</t>
  </si>
  <si>
    <t xml:space="preserve"> 000 0502 0000000 000 310</t>
  </si>
  <si>
    <t xml:space="preserve">  Благоустройство</t>
  </si>
  <si>
    <t xml:space="preserve"> 000 0503 0000000 000 000</t>
  </si>
  <si>
    <t xml:space="preserve"> 000 0503 0000000 000 200</t>
  </si>
  <si>
    <t xml:space="preserve"> 000 0503 0000000 000 220</t>
  </si>
  <si>
    <t xml:space="preserve"> 000 0503 0000000 000 226</t>
  </si>
  <si>
    <t xml:space="preserve"> 000 0503 0000000 000 250</t>
  </si>
  <si>
    <t xml:space="preserve"> 000 0503 0000000 000 251</t>
  </si>
  <si>
    <t xml:space="preserve">  Другие вопросы в области жилищно-коммунального хозяйства</t>
  </si>
  <si>
    <t xml:space="preserve"> 000 0505 0000000 000 000</t>
  </si>
  <si>
    <t xml:space="preserve"> 000 0505 0000000 000 200</t>
  </si>
  <si>
    <t xml:space="preserve"> 000 0505 0000000 000 210</t>
  </si>
  <si>
    <t xml:space="preserve"> 000 0505 0000000 000 211</t>
  </si>
  <si>
    <t xml:space="preserve"> 000 0505 0000000 000 213</t>
  </si>
  <si>
    <t xml:space="preserve">  ОХРАНА ОКРУЖАЮЩЕЙ СРЕДЫ</t>
  </si>
  <si>
    <t xml:space="preserve"> 000 0600 0000000 000 000</t>
  </si>
  <si>
    <t xml:space="preserve"> 000 0600 0000000 000 200</t>
  </si>
  <si>
    <t xml:space="preserve"> 000 0600 0000000 000 210</t>
  </si>
  <si>
    <t xml:space="preserve"> 000 0600 0000000 000 211</t>
  </si>
  <si>
    <t xml:space="preserve"> 000 0600 0000000 000 213</t>
  </si>
  <si>
    <t xml:space="preserve">  Другие вопросы в области охраны окружающей среды</t>
  </si>
  <si>
    <t xml:space="preserve"> 000 0605 0000000 000 000</t>
  </si>
  <si>
    <t xml:space="preserve"> 000 0605 0000000 000 200</t>
  </si>
  <si>
    <t xml:space="preserve"> 000 0605 0000000 000 210</t>
  </si>
  <si>
    <t xml:space="preserve"> 000 0605 0000000 000 211</t>
  </si>
  <si>
    <t xml:space="preserve"> 000 0605 0000000 000 213</t>
  </si>
  <si>
    <t xml:space="preserve">  ОБРАЗОВАНИЕ</t>
  </si>
  <si>
    <t xml:space="preserve"> 000 0700 0000000 000 000</t>
  </si>
  <si>
    <t xml:space="preserve"> 000 0700 0000000 000 200</t>
  </si>
  <si>
    <t xml:space="preserve"> 000 0700 0000000 000 210</t>
  </si>
  <si>
    <t xml:space="preserve"> 000 0700 0000000 000 211</t>
  </si>
  <si>
    <t xml:space="preserve"> 000 0700 0000000 000 212</t>
  </si>
  <si>
    <t xml:space="preserve"> 000 0700 0000000 000 213</t>
  </si>
  <si>
    <t xml:space="preserve"> 000 0700 0000000 000 220</t>
  </si>
  <si>
    <t xml:space="preserve"> 000 0700 0000000 000 221</t>
  </si>
  <si>
    <t xml:space="preserve"> 000 0700 0000000 000 222</t>
  </si>
  <si>
    <t xml:space="preserve"> 000 0700 0000000 000 223</t>
  </si>
  <si>
    <t xml:space="preserve"> 000 0700 0000000 000 225</t>
  </si>
  <si>
    <t xml:space="preserve"> 000 0700 0000000 000 226</t>
  </si>
  <si>
    <t xml:space="preserve"> 000 0700 0000000 000 240</t>
  </si>
  <si>
    <t xml:space="preserve"> 000 0700 0000000 000 241</t>
  </si>
  <si>
    <t xml:space="preserve"> 000 0700 0000000 000 290</t>
  </si>
  <si>
    <t xml:space="preserve"> 000 0700 0000000 000 300</t>
  </si>
  <si>
    <t xml:space="preserve"> 000 0700 0000000 000 310</t>
  </si>
  <si>
    <t xml:space="preserve"> 000 0700 0000000 000 340</t>
  </si>
  <si>
    <t xml:space="preserve">  Дошкольное образование</t>
  </si>
  <si>
    <t xml:space="preserve"> 000 0701 0000000 000 000</t>
  </si>
  <si>
    <t xml:space="preserve"> 000 0701 0000000 000 200</t>
  </si>
  <si>
    <t xml:space="preserve"> 000 0701 0000000 000 220</t>
  </si>
  <si>
    <t xml:space="preserve"> 000 0701 0000000 000 226</t>
  </si>
  <si>
    <t xml:space="preserve"> 000 0701 0000000 000 240</t>
  </si>
  <si>
    <t xml:space="preserve"> 000 0701 0000000 000 241</t>
  </si>
  <si>
    <t xml:space="preserve"> 000 0701 0000000 000 300</t>
  </si>
  <si>
    <t xml:space="preserve"> 000 0701 0000000 000 310</t>
  </si>
  <si>
    <t xml:space="preserve">  Общее образование</t>
  </si>
  <si>
    <t xml:space="preserve"> 000 0702 0000000 000 000</t>
  </si>
  <si>
    <t xml:space="preserve"> 000 0702 0000000 000 200</t>
  </si>
  <si>
    <t xml:space="preserve"> 000 0702 0000000 000 210</t>
  </si>
  <si>
    <t xml:space="preserve"> 000 0702 0000000 000 211</t>
  </si>
  <si>
    <t xml:space="preserve"> 000 0702 0000000 000 212</t>
  </si>
  <si>
    <t xml:space="preserve"> 000 0702 0000000 000 213</t>
  </si>
  <si>
    <t xml:space="preserve"> 000 0702 0000000 000 220</t>
  </si>
  <si>
    <t xml:space="preserve"> 000 0702 0000000 000 221</t>
  </si>
  <si>
    <t xml:space="preserve"> 000 0702 0000000 000 222</t>
  </si>
  <si>
    <t xml:space="preserve"> 000 0702 0000000 000 223</t>
  </si>
  <si>
    <t xml:space="preserve"> 000 0702 0000000 000 225</t>
  </si>
  <si>
    <t xml:space="preserve"> 000 0702 0000000 000 226</t>
  </si>
  <si>
    <t xml:space="preserve"> 000 0702 0000000 000 240</t>
  </si>
  <si>
    <t xml:space="preserve"> 000 0702 0000000 000 241</t>
  </si>
  <si>
    <t xml:space="preserve"> 000 0702 0000000 000 290</t>
  </si>
  <si>
    <t xml:space="preserve"> 000 0702 0000000 000 300</t>
  </si>
  <si>
    <t xml:space="preserve"> 000 0702 0000000 000 310</t>
  </si>
  <si>
    <t xml:space="preserve"> 000 0702 0000000 000 340</t>
  </si>
  <si>
    <t xml:space="preserve">  Молодежная политика и оздоровление детей</t>
  </si>
  <si>
    <t xml:space="preserve"> 000 0707 0000000 000 000</t>
  </si>
  <si>
    <t xml:space="preserve"> 000 0707 0000000 000 200</t>
  </si>
  <si>
    <t xml:space="preserve"> 000 0707 0000000 000 220</t>
  </si>
  <si>
    <t xml:space="preserve"> 000 0707 0000000 000 222</t>
  </si>
  <si>
    <t xml:space="preserve"> 000 0707 0000000 000 223</t>
  </si>
  <si>
    <t xml:space="preserve"> 000 0707 0000000 000 226</t>
  </si>
  <si>
    <t xml:space="preserve"> 000 0707 0000000 000 290</t>
  </si>
  <si>
    <t xml:space="preserve"> 000 0707 0000000 000 300</t>
  </si>
  <si>
    <t xml:space="preserve"> 000 0707 0000000 000 310</t>
  </si>
  <si>
    <t xml:space="preserve"> 000 0707 0000000 000 340</t>
  </si>
  <si>
    <t xml:space="preserve">  Другие вопросы в области образования</t>
  </si>
  <si>
    <t xml:space="preserve"> 000 0709 0000000 000 000</t>
  </si>
  <si>
    <t xml:space="preserve"> 000 0709 0000000 000 200</t>
  </si>
  <si>
    <t xml:space="preserve"> 000 0709 0000000 000 210</t>
  </si>
  <si>
    <t xml:space="preserve"> 000 0709 0000000 000 211</t>
  </si>
  <si>
    <t xml:space="preserve"> 000 0709 0000000 000 212</t>
  </si>
  <si>
    <t xml:space="preserve"> 000 0709 0000000 000 213</t>
  </si>
  <si>
    <t xml:space="preserve"> 000 0709 0000000 000 220</t>
  </si>
  <si>
    <t xml:space="preserve"> 000 0709 0000000 000 221</t>
  </si>
  <si>
    <t xml:space="preserve"> 000 0709 0000000 000 222</t>
  </si>
  <si>
    <t xml:space="preserve"> 000 0709 0000000 000 223</t>
  </si>
  <si>
    <t xml:space="preserve"> 000 0709 0000000 000 225</t>
  </si>
  <si>
    <t xml:space="preserve"> 000 0709 0000000 000 226</t>
  </si>
  <si>
    <t xml:space="preserve"> 000 0709 0000000 000 290</t>
  </si>
  <si>
    <t xml:space="preserve"> 000 0709 0000000 000 300</t>
  </si>
  <si>
    <t xml:space="preserve"> 000 0709 0000000 000 310</t>
  </si>
  <si>
    <t xml:space="preserve"> 000 0709 0000000 000 340</t>
  </si>
  <si>
    <t xml:space="preserve">  КУЛЬТУРА, КИНЕМАТОГРАФИЯ</t>
  </si>
  <si>
    <t xml:space="preserve"> 000 0800 0000000 000 000</t>
  </si>
  <si>
    <t xml:space="preserve"> 000 0800 0000000 000 200</t>
  </si>
  <si>
    <t xml:space="preserve"> 000 0800 0000000 000 210</t>
  </si>
  <si>
    <t xml:space="preserve"> 000 0800 0000000 000 211</t>
  </si>
  <si>
    <t xml:space="preserve"> 000 0800 0000000 000 212</t>
  </si>
  <si>
    <t xml:space="preserve"> 000 0800 0000000 000 213</t>
  </si>
  <si>
    <t xml:space="preserve"> 000 0800 0000000 000 220</t>
  </si>
  <si>
    <t xml:space="preserve"> 000 0800 0000000 000 221</t>
  </si>
  <si>
    <t xml:space="preserve"> 000 0800 0000000 000 222</t>
  </si>
  <si>
    <t xml:space="preserve"> 000 0800 0000000 000 223</t>
  </si>
  <si>
    <t xml:space="preserve">  Арендная плата за пользование имуществом</t>
  </si>
  <si>
    <t xml:space="preserve"> 000 0800 0000000 000 224</t>
  </si>
  <si>
    <t xml:space="preserve"> 000 0800 0000000 000 225</t>
  </si>
  <si>
    <t xml:space="preserve"> 000 0800 0000000 000 226</t>
  </si>
  <si>
    <t xml:space="preserve"> 000 0800 0000000 000 290</t>
  </si>
  <si>
    <t xml:space="preserve"> 000 0800 0000000 000 300</t>
  </si>
  <si>
    <t xml:space="preserve"> 000 0800 0000000 000 310</t>
  </si>
  <si>
    <t xml:space="preserve"> 000 0800 0000000 000 340</t>
  </si>
  <si>
    <t xml:space="preserve">  Культура</t>
  </si>
  <si>
    <t xml:space="preserve"> 000 0801 0000000 000 000</t>
  </si>
  <si>
    <t xml:space="preserve"> 000 0801 0000000 000 200</t>
  </si>
  <si>
    <t xml:space="preserve"> 000 0801 0000000 000 210</t>
  </si>
  <si>
    <t xml:space="preserve"> 000 0801 0000000 000 211</t>
  </si>
  <si>
    <t xml:space="preserve"> 000 0801 0000000 000 212</t>
  </si>
  <si>
    <t xml:space="preserve"> 000 0801 0000000 000 213</t>
  </si>
  <si>
    <t xml:space="preserve"> 000 0801 0000000 000 220</t>
  </si>
  <si>
    <t xml:space="preserve"> 000 0801 0000000 000 221</t>
  </si>
  <si>
    <t xml:space="preserve"> 000 0801 0000000 000 222</t>
  </si>
  <si>
    <t xml:space="preserve"> 000 0801 0000000 000 223</t>
  </si>
  <si>
    <t xml:space="preserve"> 000 0801 0000000 000 224</t>
  </si>
  <si>
    <t xml:space="preserve"> 000 0801 0000000 000 225</t>
  </si>
  <si>
    <t xml:space="preserve"> 000 0801 0000000 000 226</t>
  </si>
  <si>
    <t xml:space="preserve"> 000 0801 0000000 000 290</t>
  </si>
  <si>
    <t xml:space="preserve"> 000 0801 0000000 000 300</t>
  </si>
  <si>
    <t xml:space="preserve"> 000 0801 0000000 000 310</t>
  </si>
  <si>
    <t xml:space="preserve"> 000 0801 0000000 000 340</t>
  </si>
  <si>
    <t xml:space="preserve">  Другие вопросы в области культуры, кинематографии</t>
  </si>
  <si>
    <t xml:space="preserve"> 000 0804 0000000 000 000</t>
  </si>
  <si>
    <t xml:space="preserve"> 000 0804 0000000 000 200</t>
  </si>
  <si>
    <t xml:space="preserve"> 000 0804 0000000 000 210</t>
  </si>
  <si>
    <t xml:space="preserve"> 000 0804 0000000 000 211</t>
  </si>
  <si>
    <t xml:space="preserve"> 000 0804 0000000 000 212</t>
  </si>
  <si>
    <t xml:space="preserve"> 000 0804 0000000 000 213</t>
  </si>
  <si>
    <t xml:space="preserve"> 000 0804 0000000 000 220</t>
  </si>
  <si>
    <t xml:space="preserve"> 000 0804 0000000 000 221</t>
  </si>
  <si>
    <t xml:space="preserve"> 000 0804 0000000 000 222</t>
  </si>
  <si>
    <t xml:space="preserve"> 000 0804 0000000 000 223</t>
  </si>
  <si>
    <t xml:space="preserve"> 000 0804 0000000 000 225</t>
  </si>
  <si>
    <t xml:space="preserve"> 000 0804 0000000 000 226</t>
  </si>
  <si>
    <t xml:space="preserve"> 000 0804 0000000 000 290</t>
  </si>
  <si>
    <t xml:space="preserve"> 000 0804 0000000 000 300</t>
  </si>
  <si>
    <t xml:space="preserve"> 000 0804 0000000 000 310</t>
  </si>
  <si>
    <t xml:space="preserve"> 000 0804 0000000 000 340</t>
  </si>
  <si>
    <t xml:space="preserve">  СОЦИАЛЬНАЯ ПОЛИТИКА</t>
  </si>
  <si>
    <t xml:space="preserve"> 000 1000 0000000 000 000</t>
  </si>
  <si>
    <t xml:space="preserve"> 000 1000 0000000 000 200</t>
  </si>
  <si>
    <t xml:space="preserve"> 000 1000 0000000 000 220</t>
  </si>
  <si>
    <t xml:space="preserve"> 000 1000 0000000 000 221</t>
  </si>
  <si>
    <t xml:space="preserve"> 000 1000 0000000 000 225</t>
  </si>
  <si>
    <t xml:space="preserve"> 000 1000 0000000 000 226</t>
  </si>
  <si>
    <t xml:space="preserve"> 000 1000 0000000 000 240</t>
  </si>
  <si>
    <t xml:space="preserve"> 000 1000 0000000 000 241</t>
  </si>
  <si>
    <t xml:space="preserve">  Социальное обеспечение</t>
  </si>
  <si>
    <t xml:space="preserve"> 000 1000 0000000 000 260</t>
  </si>
  <si>
    <t xml:space="preserve">  Пособия по социальной помощи населению</t>
  </si>
  <si>
    <t xml:space="preserve"> 000 1000 0000000 000 262</t>
  </si>
  <si>
    <t xml:space="preserve">  Пенсии, пособия, выплачиваемые организациями сектора государственного управления</t>
  </si>
  <si>
    <t xml:space="preserve"> 000 1000 0000000 000 263</t>
  </si>
  <si>
    <t xml:space="preserve"> 000 1000 0000000 000 290</t>
  </si>
  <si>
    <t xml:space="preserve"> 000 1000 0000000 000 300</t>
  </si>
  <si>
    <t xml:space="preserve"> 000 1000 0000000 000 310</t>
  </si>
  <si>
    <t xml:space="preserve"> 000 1000 0000000 000 340</t>
  </si>
  <si>
    <t xml:space="preserve">  Пенсионное обеспечение</t>
  </si>
  <si>
    <t xml:space="preserve"> 000 1001 0000000 000 000</t>
  </si>
  <si>
    <t xml:space="preserve"> 000 1001 0000000 000 200</t>
  </si>
  <si>
    <t xml:space="preserve"> 000 1001 0000000 000 220</t>
  </si>
  <si>
    <t xml:space="preserve"> 000 1001 0000000 000 221</t>
  </si>
  <si>
    <t xml:space="preserve"> 000 1001 0000000 000 260</t>
  </si>
  <si>
    <t xml:space="preserve"> 000 1001 0000000 000 263</t>
  </si>
  <si>
    <t xml:space="preserve">  Социальное обеспечение населения</t>
  </si>
  <si>
    <t xml:space="preserve"> 000 1003 0000000 000 000</t>
  </si>
  <si>
    <t xml:space="preserve"> 000 1003 0000000 000 200</t>
  </si>
  <si>
    <t xml:space="preserve"> 000 1003 0000000 000 260</t>
  </si>
  <si>
    <t xml:space="preserve"> 000 1003 0000000 000 262</t>
  </si>
  <si>
    <t xml:space="preserve">  Охрана семьи и детства</t>
  </si>
  <si>
    <t xml:space="preserve"> 000 1004 0000000 000 000</t>
  </si>
  <si>
    <t xml:space="preserve"> 000 1004 0000000 000 200</t>
  </si>
  <si>
    <t xml:space="preserve"> 000 1004 0000000 000 260</t>
  </si>
  <si>
    <t xml:space="preserve"> 000 1004 0000000 000 262</t>
  </si>
  <si>
    <t xml:space="preserve">  Другие вопросы в области социальной политики</t>
  </si>
  <si>
    <t xml:space="preserve"> 000 1006 0000000 000 000</t>
  </si>
  <si>
    <t xml:space="preserve"> 000 1006 0000000 000 200</t>
  </si>
  <si>
    <t xml:space="preserve"> 000 1006 0000000 000 220</t>
  </si>
  <si>
    <t xml:space="preserve"> 000 1006 0000000 000 225</t>
  </si>
  <si>
    <t xml:space="preserve"> 000 1006 0000000 000 226</t>
  </si>
  <si>
    <t xml:space="preserve"> 000 1006 0000000 000 240</t>
  </si>
  <si>
    <t xml:space="preserve"> 000 1006 0000000 000 241</t>
  </si>
  <si>
    <t xml:space="preserve"> 000 1006 0000000 000 260</t>
  </si>
  <si>
    <t xml:space="preserve"> 000 1006 0000000 000 262</t>
  </si>
  <si>
    <t xml:space="preserve"> 000 1006 0000000 000 290</t>
  </si>
  <si>
    <t xml:space="preserve"> 000 1006 0000000 000 300</t>
  </si>
  <si>
    <t xml:space="preserve"> 000 1006 0000000 000 310</t>
  </si>
  <si>
    <t xml:space="preserve"> 000 1006 0000000 000 340</t>
  </si>
  <si>
    <t xml:space="preserve">  ФИЗИЧЕСКАЯ КУЛЬТУРА И СПОРТ</t>
  </si>
  <si>
    <t xml:space="preserve"> 000 1100 0000000 000 000</t>
  </si>
  <si>
    <t xml:space="preserve"> 000 1100 0000000 000 200</t>
  </si>
  <si>
    <t xml:space="preserve"> 000 1100 0000000 000 210</t>
  </si>
  <si>
    <t xml:space="preserve"> 000 1100 0000000 000 211</t>
  </si>
  <si>
    <t xml:space="preserve"> 000 1100 0000000 000 213</t>
  </si>
  <si>
    <t xml:space="preserve"> 000 1100 0000000 000 220</t>
  </si>
  <si>
    <t xml:space="preserve"> 000 1100 0000000 000 222</t>
  </si>
  <si>
    <t xml:space="preserve"> 000 1100 0000000 000 225</t>
  </si>
  <si>
    <t xml:space="preserve"> 000 1100 0000000 000 226</t>
  </si>
  <si>
    <t xml:space="preserve"> 000 1100 0000000 000 290</t>
  </si>
  <si>
    <t xml:space="preserve"> 000 1100 0000000 000 300</t>
  </si>
  <si>
    <t xml:space="preserve"> 000 1100 0000000 000 310</t>
  </si>
  <si>
    <t xml:space="preserve"> 000 1100 0000000 000 340</t>
  </si>
  <si>
    <t xml:space="preserve">  Физическая культура</t>
  </si>
  <si>
    <t xml:space="preserve"> 000 1101 0000000 000 000</t>
  </si>
  <si>
    <t xml:space="preserve"> 000 1101 0000000 000 200</t>
  </si>
  <si>
    <t xml:space="preserve"> 000 1101 0000000 000 220</t>
  </si>
  <si>
    <t xml:space="preserve"> 000 1101 0000000 000 222</t>
  </si>
  <si>
    <t xml:space="preserve"> 000 1101 0000000 000 225</t>
  </si>
  <si>
    <t xml:space="preserve"> 000 1101 0000000 000 226</t>
  </si>
  <si>
    <t xml:space="preserve"> 000 1101 0000000 000 290</t>
  </si>
  <si>
    <t xml:space="preserve"> 000 1101 0000000 000 300</t>
  </si>
  <si>
    <t xml:space="preserve"> 000 1101 0000000 000 310</t>
  </si>
  <si>
    <t xml:space="preserve"> 000 1101 0000000 000 340</t>
  </si>
  <si>
    <t xml:space="preserve">  Массовый спорт</t>
  </si>
  <si>
    <t xml:space="preserve"> 000 1102 0000000 000 000</t>
  </si>
  <si>
    <t xml:space="preserve"> 000 1102 0000000 000 200</t>
  </si>
  <si>
    <t xml:space="preserve"> 000 1102 0000000 000 220</t>
  </si>
  <si>
    <t xml:space="preserve"> 000 1102 0000000 000 226</t>
  </si>
  <si>
    <t xml:space="preserve"> 000 1102 0000000 000 300</t>
  </si>
  <si>
    <t xml:space="preserve"> 000 1102 0000000 000 310</t>
  </si>
  <si>
    <t xml:space="preserve">  Другие вопросы в области физической культуры и спорта</t>
  </si>
  <si>
    <t xml:space="preserve"> 000 1105 0000000 000 000</t>
  </si>
  <si>
    <t xml:space="preserve"> 000 1105 0000000 000 200</t>
  </si>
  <si>
    <t xml:space="preserve"> 000 1105 0000000 000 210</t>
  </si>
  <si>
    <t xml:space="preserve"> 000 1105 0000000 000 211</t>
  </si>
  <si>
    <t xml:space="preserve"> 000 1105 0000000 000 213</t>
  </si>
  <si>
    <t xml:space="preserve">  СРЕДСТВА МАССОВОЙ ИНФОРМАЦИИ</t>
  </si>
  <si>
    <t xml:space="preserve"> 000 1200 0000000 000 000</t>
  </si>
  <si>
    <t xml:space="preserve"> 000 1200 0000000 000 200</t>
  </si>
  <si>
    <t xml:space="preserve"> 000 1200 0000000 000 240</t>
  </si>
  <si>
    <t xml:space="preserve"> 000 1200 0000000 000 241</t>
  </si>
  <si>
    <t xml:space="preserve">  Периодическая печать и издательства</t>
  </si>
  <si>
    <t xml:space="preserve"> 000 1202 0000000 000 000</t>
  </si>
  <si>
    <t xml:space="preserve"> 000 1202 0000000 000 200</t>
  </si>
  <si>
    <t xml:space="preserve"> 000 1202 0000000 000 240</t>
  </si>
  <si>
    <t xml:space="preserve"> 000 1202 0000000 000 241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</si>
  <si>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</si>
  <si>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000 1400 0000000 000 000</t>
  </si>
  <si>
    <t xml:space="preserve"> 000 1400 0000000 000 200</t>
  </si>
  <si>
    <t xml:space="preserve"> 000 1400 0000000 000 250</t>
  </si>
  <si>
    <t xml:space="preserve"> 000 1400 0000000 000 251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</si>
  <si>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</si>
  <si>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000 1401 0000000 000 000</t>
  </si>
  <si>
    <t xml:space="preserve"> 000 1401 0000000 000 200</t>
  </si>
  <si>
    <t xml:space="preserve"> 000 1401 0000000 000 250</t>
  </si>
  <si>
    <t xml:space="preserve"> 000 1401 0000000 000 251</t>
  </si>
  <si>
    <t xml:space="preserve">  Прочие межбюджетные трансферты общего характера</t>
  </si>
  <si>
    <t xml:space="preserve"> 000 1403 0000000 000 000</t>
  </si>
  <si>
    <t xml:space="preserve"> 000 1403 0000000 000 200</t>
  </si>
  <si>
    <t xml:space="preserve"> 000 1403 0000000 000 250</t>
  </si>
  <si>
    <t xml:space="preserve"> 000 1403 0000000 000 251</t>
  </si>
  <si>
    <t xml:space="preserve"> Наименование показателя</t>
  </si>
  <si>
    <t>Источники финансирования дефицита бюджетов - всего</t>
  </si>
  <si>
    <t>Исполнено</t>
  </si>
  <si>
    <t>010</t>
  </si>
  <si>
    <t>500</t>
  </si>
  <si>
    <t>200</t>
  </si>
  <si>
    <t xml:space="preserve">                                                               1. Доходы бюджета</t>
  </si>
  <si>
    <t xml:space="preserve">                                                            2. Расходы бюджета</t>
  </si>
  <si>
    <t>Доходы бюджета - ИТОГО</t>
  </si>
  <si>
    <t>Расходы бюджета - ИТОГО</t>
  </si>
  <si>
    <t>Код стро- ки</t>
  </si>
  <si>
    <t xml:space="preserve">в том числе: </t>
  </si>
  <si>
    <t>Результат исполнения бюджета (дефицит / профицит)</t>
  </si>
  <si>
    <t>х</t>
  </si>
  <si>
    <t xml:space="preserve">Код дохода по бюджетной классификации </t>
  </si>
  <si>
    <t xml:space="preserve">                                           3. Источники финансирования дефицита бюджета</t>
  </si>
  <si>
    <t>Код стро-ки</t>
  </si>
  <si>
    <t>-</t>
  </si>
  <si>
    <t>700</t>
  </si>
  <si>
    <t>710</t>
  </si>
  <si>
    <t>720</t>
  </si>
  <si>
    <t xml:space="preserve">  Изменение остатков средств на счетах по учету средств бюджета</t>
  </si>
  <si>
    <t xml:space="preserve"> 000 0105000000 0000 000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</si>
  <si>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</si>
  <si>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</si>
  <si>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</si>
  <si>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</si>
  <si>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</si>
  <si>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</si>
  <si>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</si>
  <si>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</si>
  <si>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</si>
  <si>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</si>
  <si>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</si>
  <si>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</si>
  <si>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</si>
  <si>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</si>
  <si>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</si>
  <si>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</si>
  <si>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</si>
  <si>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</si>
  <si>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</si>
  <si>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</si>
  <si>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</si>
  <si>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</si>
  <si>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</si>
  <si>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</si>
  <si>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</si>
  <si>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</si>
  <si>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</si>
  <si>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</si>
  <si>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</si>
  <si>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</si>
  <si>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</si>
  <si>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</si>
  <si>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</si>
  <si>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</si>
  <si>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</si>
  <si>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</si>
  <si>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</si>
  <si>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</si>
  <si>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объектами7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</si>
  <si>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</si>
  <si>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</si>
  <si>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</si>
  <si>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</si>
  <si>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</si>
  <si>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</si>
  <si>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</si>
  <si>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иные виды негативного воздействия на окружающую среду8</t>
  </si>
  <si>
    <t xml:space="preserve"> 000 1120105001 0000 120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</si>
  <si>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</si>
  <si>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</si>
  <si>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</si>
  <si>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</si>
  <si>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</si>
  <si>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</si>
  <si>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</si>
  <si>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</si>
  <si>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</si>
  <si>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</si>
  <si>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</si>
  <si>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</si>
  <si>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</si>
  <si>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</si>
  <si>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</si>
  <si>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000 1140205205 0000 410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</si>
  <si>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</si>
  <si>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</si>
  <si>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</si>
  <si>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</si>
  <si>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</si>
  <si>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</si>
  <si>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</si>
  <si>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</si>
  <si>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</si>
  <si>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000 1140601310 0000 430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</si>
  <si>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</si>
  <si>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</si>
  <si>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</si>
  <si>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</si>
  <si>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</si>
  <si>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</si>
  <si>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</si>
  <si>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</si>
  <si>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</si>
  <si>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</si>
  <si>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</si>
  <si>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</si>
  <si>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</si>
  <si>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</si>
  <si>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</si>
  <si>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</si>
  <si>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</si>
  <si>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</si>
  <si>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</si>
  <si>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</si>
  <si>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</si>
  <si>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</si>
  <si>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</si>
  <si>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</si>
  <si>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</si>
  <si>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</si>
  <si>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</si>
  <si>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</si>
  <si>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</si>
  <si>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</si>
  <si>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</si>
  <si>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000 1163300000 0000 140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</si>
  <si>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</si>
  <si>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 xml:space="preserve"> 000 1163305005 0000 140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</si>
  <si>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</si>
  <si>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</si>
  <si>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</si>
  <si>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</si>
  <si>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</si>
  <si>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 xml:space="preserve"> 000 1165103002 0000 140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</si>
  <si>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</si>
  <si>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</si>
  <si>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</si>
  <si>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</si>
  <si>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</si>
  <si>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</si>
  <si>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</si>
  <si>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</si>
  <si>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</si>
  <si>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</si>
  <si>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</si>
  <si>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</si>
  <si>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</si>
  <si>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</si>
  <si>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</si>
  <si>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</si>
  <si>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Субсидии бюджетам на модернизацию региональных систем общего образования</t>
  </si>
  <si>
    <t xml:space="preserve"> 000 2020214500 0000 151</t>
  </si>
  <si>
    <t xml:space="preserve">  Субсидии бюджетам муниципальных районов на модернизацию региональных систем общего образования</t>
  </si>
  <si>
    <t xml:space="preserve"> 000 2020214505 0000 151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</si>
  <si>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</si>
  <si>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</si>
  <si>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</si>
  <si>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</si>
  <si>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Субвенции бюджетам субъектов Российской Федерации и муниципальных образований</t>
  </si>
  <si>
    <t xml:space="preserve"> 000 2020300000 0000 151</t>
  </si>
  <si>
    <t xml:space="preserve">  Субвенции бюджетам на государственную регистрацию актов гражданского состояния</t>
  </si>
  <si>
    <t xml:space="preserve"> 000 2020300300 0000 151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</si>
  <si>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</si>
  <si>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000 2020300305 0000 151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</si>
  <si>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</si>
  <si>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</si>
  <si>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</si>
  <si>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</si>
  <si>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</si>
  <si>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</si>
  <si>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</si>
  <si>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000 2020301505 0000 151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</si>
  <si>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</si>
  <si>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 xml:space="preserve"> 000 2020302100 0000 151</t>
  </si>
  <si>
    <t xml:space="preserve">  Субвенции бюджетам муниципальных районов на  ежемесячное денежное вознаграждение за классное руководство</t>
  </si>
  <si>
    <t xml:space="preserve"> 000 2020302105 0000 151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</si>
  <si>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</si>
  <si>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</si>
  <si>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</si>
  <si>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</si>
  <si>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</si>
  <si>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000 2020302900 0000 151</t>
  </si>
  <si>
    <t xml:space="preserve"> 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</si>
  <si>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000 2020302905 0000 151</t>
  </si>
  <si>
    <t xml:space="preserve">  Иные межбюджетные трансферты</t>
  </si>
  <si>
    <t xml:space="preserve"> 000 2020400000 0000 151</t>
  </si>
  <si>
    <t xml:space="preserve">  Прочие межбюджетные трансферты, передаваемые бюджетам</t>
  </si>
  <si>
    <t xml:space="preserve"> 000 2020499900 0000 151</t>
  </si>
  <si>
    <t xml:space="preserve">  Прочие межбюджетные трансферты, передаваемые бюджетам муниципальных районов</t>
  </si>
  <si>
    <t xml:space="preserve"> 000 2020499905 0000 151</t>
  </si>
  <si>
    <t xml:space="preserve">  ПРОЧИЕ БЕЗВОЗМЕЗДНЫЕ ПОСТУПЛЕНИЯ</t>
  </si>
  <si>
    <t xml:space="preserve"> 000 2070000000 0000 180</t>
  </si>
  <si>
    <t xml:space="preserve">  Прочие безвозмездные поступления в бюджеты муниципальных районов</t>
  </si>
  <si>
    <t xml:space="preserve"> 000 2070500005 0000 180</t>
  </si>
  <si>
    <t xml:space="preserve"> 000 2070503005 0000 180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</si>
  <si>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</si>
  <si>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</si>
  <si>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</si>
  <si>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000 2180000000 0000 151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</si>
  <si>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</si>
  <si>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000 2180000000 0000 180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</si>
  <si>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</si>
  <si>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000 2180500005 0000 151</t>
  </si>
  <si>
    <t xml:space="preserve">  Доходы бюджетов муниципальных районов от возврата  организациями остатков субсидий прошлых лет</t>
  </si>
  <si>
    <t xml:space="preserve"> 000 2180500005 0000 180</t>
  </si>
  <si>
    <t xml:space="preserve">  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</si>
  <si>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000 2180501005 0000 151</t>
  </si>
  <si>
    <t xml:space="preserve">  Доходы бюджетов муниципальных районов от возврата бюджетными учреждениями остатков субсидий прошлых лет</t>
  </si>
  <si>
    <t xml:space="preserve"> 000 2180501005 0000 180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</si>
  <si>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</si>
  <si>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</si>
  <si>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</si>
  <si>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</si>
  <si>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>Утвержденые бюджетные назначения</t>
  </si>
  <si>
    <t>Неисполненные назначения</t>
  </si>
  <si>
    <t>%</t>
  </si>
  <si>
    <t xml:space="preserve">УТВЕРЖДЕН </t>
  </si>
  <si>
    <t xml:space="preserve"> О Т Ч Е Т </t>
  </si>
  <si>
    <t>Наименование</t>
  </si>
  <si>
    <t>Численность</t>
  </si>
  <si>
    <t>Фактические затраты на денежное содержание                       (в рублях)</t>
  </si>
  <si>
    <t>Муниципальные служащие органов местного самоуправления</t>
  </si>
  <si>
    <t>Работники муниципальных учреждений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</si>
  <si>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</si>
  <si>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</si>
  <si>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</si>
  <si>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</si>
  <si>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</si>
  <si>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</si>
  <si>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</si>
  <si>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</si>
  <si>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</si>
  <si>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</si>
  <si>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</si>
  <si>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</si>
  <si>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</si>
  <si>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</si>
  <si>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</si>
  <si>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</si>
  <si>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</si>
  <si>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</si>
  <si>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</si>
  <si>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</si>
  <si>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</si>
  <si>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</si>
  <si>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</si>
  <si>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Единый сельскохозяйственный налог (за налоговые периоды, истекшие до 1 января 2011 года)</t>
  </si>
  <si>
    <t xml:space="preserve"> 000 1050302001 0000 110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</si>
  <si>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</si>
  <si>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</si>
  <si>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</si>
  <si>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</si>
  <si>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</si>
  <si>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</si>
  <si>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</si>
  <si>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</si>
  <si>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</si>
  <si>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 xml:space="preserve"> 000 1060103005 0000 110</t>
  </si>
  <si>
    <t xml:space="preserve">  Земельный налог</t>
  </si>
  <si>
    <t xml:space="preserve"> 000 1060600000 0000 110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</si>
  <si>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</si>
  <si>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000 1060601000 0000 110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</si>
  <si>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</si>
  <si>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 xml:space="preserve"> 000 1060601305 0000 110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</si>
  <si>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</si>
  <si>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000 1060602000 0000 110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</si>
  <si>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</si>
  <si>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 xml:space="preserve"> 000 1060602305 0000 110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</si>
  <si>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</si>
  <si>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</si>
  <si>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</si>
  <si>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</si>
  <si>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</si>
  <si>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</si>
  <si>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</si>
  <si>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</si>
  <si>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</si>
  <si>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</si>
  <si>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</si>
  <si>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</si>
  <si>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</si>
  <si>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</si>
  <si>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</si>
  <si>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</si>
  <si>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межселенных территориях</t>
  </si>
  <si>
    <t xml:space="preserve"> 000 1090405305 0000 110</t>
  </si>
  <si>
    <t xml:space="preserve">  Прочие налоги и сборы (по отмененным местным налогам и сборам)</t>
  </si>
  <si>
    <t xml:space="preserve"> 000 1090700000 0000 110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</si>
  <si>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</si>
  <si>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000 1090703000 0000 110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</si>
  <si>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</si>
  <si>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 000 1090703305 0000 110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</si>
  <si>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</si>
  <si>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</si>
  <si>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ОБЩЕГОСУДАРСТВЕННЫЕ ВОПРОСЫ</t>
  </si>
  <si>
    <t xml:space="preserve"> 000 0100 0000000 000 000</t>
  </si>
  <si>
    <t xml:space="preserve">  Расходы</t>
  </si>
  <si>
    <t xml:space="preserve"> 000 0100 0000000 000 200</t>
  </si>
  <si>
    <t xml:space="preserve">  Оплата труда и начисления на выплаты по оплате труда</t>
  </si>
  <si>
    <t xml:space="preserve"> 000 0100 0000000 000 210</t>
  </si>
  <si>
    <t xml:space="preserve">  Заработная плата</t>
  </si>
  <si>
    <t xml:space="preserve"> 000 0100 0000000 000 211</t>
  </si>
  <si>
    <t xml:space="preserve">  Прочие выплаты</t>
  </si>
  <si>
    <t xml:space="preserve"> 000 0100 0000000 000 212</t>
  </si>
  <si>
    <t xml:space="preserve">  Начисления на выплаты по оплате труда</t>
  </si>
  <si>
    <t xml:space="preserve"> 000 0100 0000000 000 213</t>
  </si>
  <si>
    <t xml:space="preserve">  Оплата работ, услуг</t>
  </si>
  <si>
    <t xml:space="preserve"> 000 0100 0000000 000 220</t>
  </si>
  <si>
    <t xml:space="preserve">  Услуги связи</t>
  </si>
  <si>
    <t xml:space="preserve"> 000 0100 0000000 000 221</t>
  </si>
  <si>
    <t xml:space="preserve">  Транспортные услуги</t>
  </si>
  <si>
    <t xml:space="preserve"> 000 0100 0000000 000 222</t>
  </si>
  <si>
    <t xml:space="preserve">  Коммунальные услуги</t>
  </si>
  <si>
    <t xml:space="preserve"> 000 0100 0000000 000 223</t>
  </si>
  <si>
    <t xml:space="preserve">  Работы, услуги по содержанию имущества</t>
  </si>
  <si>
    <t xml:space="preserve"> 000 0100 0000000 000 225</t>
  </si>
  <si>
    <t xml:space="preserve">  Прочие работы, услуги</t>
  </si>
  <si>
    <t xml:space="preserve"> 000 0100 0000000 000 226</t>
  </si>
  <si>
    <t xml:space="preserve">  Прочие расходы</t>
  </si>
  <si>
    <t xml:space="preserve"> 000 0100 0000000 000 290</t>
  </si>
  <si>
    <t xml:space="preserve">  Поступление нефинансовых активов</t>
  </si>
  <si>
    <t xml:space="preserve"> 000 0100 0000000 000 300</t>
  </si>
  <si>
    <t xml:space="preserve">  Увеличение стоимости основных средств</t>
  </si>
  <si>
    <t xml:space="preserve"> 000 0100 0000000 000 310</t>
  </si>
  <si>
    <t xml:space="preserve">  Увеличение стоимости материальных запасов</t>
  </si>
  <si>
    <t xml:space="preserve"> 000 0100 0000000 000 340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</si>
  <si>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</si>
  <si>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000 0102 0000000 000 000</t>
  </si>
  <si>
    <t xml:space="preserve"> 000 0102 0000000 000 200</t>
  </si>
  <si>
    <t xml:space="preserve"> 000 0102 0000000 000 210</t>
  </si>
  <si>
    <t xml:space="preserve"> 000 0102 0000000 000 211</t>
  </si>
  <si>
    <t xml:space="preserve"> 000 0102 0000000 000 213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</si>
  <si>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</si>
  <si>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000 0103 0000000 000 000</t>
  </si>
  <si>
    <t xml:space="preserve"> 000 0103 0000000 000 200</t>
  </si>
  <si>
    <t xml:space="preserve"> 000 0103 0000000 000 210</t>
  </si>
  <si>
    <t xml:space="preserve"> 000 0103 0000000 000 211</t>
  </si>
  <si>
    <t xml:space="preserve"> 000 0103 0000000 000 212</t>
  </si>
  <si>
    <t xml:space="preserve"> 000 0103 0000000 000 213</t>
  </si>
  <si>
    <t xml:space="preserve"> 000 0103 0000000 000 220</t>
  </si>
  <si>
    <t xml:space="preserve"> 000 0103 0000000 000 221</t>
  </si>
  <si>
    <t xml:space="preserve"> 000 0103 0000000 000 222</t>
  </si>
  <si>
    <t xml:space="preserve"> 000 0103 0000000 000 223</t>
  </si>
  <si>
    <t xml:space="preserve"> 000 0103 0000000 000 225</t>
  </si>
  <si>
    <t xml:space="preserve"> 000 0103 0000000 000 226</t>
  </si>
  <si>
    <t xml:space="preserve"> 000 0103 0000000 000 290</t>
  </si>
  <si>
    <t xml:space="preserve"> 000 0103 0000000 000 300</t>
  </si>
  <si>
    <t xml:space="preserve"> 000 0103 0000000 000 310</t>
  </si>
  <si>
    <t xml:space="preserve"> 000 0103 0000000 000 340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</si>
  <si>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</si>
  <si>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000 0104 0000000 000 000</t>
  </si>
  <si>
    <t xml:space="preserve"> 000 0104 0000000 000 200</t>
  </si>
  <si>
    <t xml:space="preserve"> 000 0104 0000000 000 210</t>
  </si>
  <si>
    <t xml:space="preserve"> 000 0104 0000000 000 211</t>
  </si>
  <si>
    <t xml:space="preserve"> 000 0104 0000000 000 213</t>
  </si>
  <si>
    <t xml:space="preserve">  Судебная система</t>
  </si>
  <si>
    <t xml:space="preserve"> 000 0105 0000000 000 000</t>
  </si>
  <si>
    <t xml:space="preserve"> 000 0105 0000000 000 200</t>
  </si>
  <si>
    <t xml:space="preserve"> 000 0105 0000000 000 220</t>
  </si>
  <si>
    <t xml:space="preserve"> 000 0105 0000000 000 221</t>
  </si>
  <si>
    <t xml:space="preserve"> 000 0105 0000000 000 226</t>
  </si>
  <si>
    <t xml:space="preserve"> 000 0105 0000000 000 300</t>
  </si>
  <si>
    <t xml:space="preserve"> 000 0105 0000000 000 340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</si>
  <si>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</si>
  <si>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000 0106 0000000 000 000</t>
  </si>
  <si>
    <t xml:space="preserve"> 000 0106 0000000 000 200</t>
  </si>
  <si>
    <t xml:space="preserve"> 000 0106 0000000 000 210</t>
  </si>
  <si>
    <t xml:space="preserve"> 000 0106 0000000 000 211</t>
  </si>
  <si>
    <t xml:space="preserve"> 000 0106 0000000 000 212</t>
  </si>
  <si>
    <t xml:space="preserve"> 000 0106 0000000 000 213</t>
  </si>
  <si>
    <t xml:space="preserve"> 000 0106 0000000 000 220</t>
  </si>
  <si>
    <t xml:space="preserve"> 000 0106 0000000 000 221</t>
  </si>
  <si>
    <t xml:space="preserve"> 000 0106 0000000 000 222</t>
  </si>
  <si>
    <t xml:space="preserve"> 000 0106 0000000 000 225</t>
  </si>
  <si>
    <t xml:space="preserve"> 000 0106 0000000 000 226</t>
  </si>
  <si>
    <t xml:space="preserve"> 000 0106 0000000 000 290</t>
  </si>
  <si>
    <t xml:space="preserve"> 000 0106 0000000 000 300</t>
  </si>
  <si>
    <t xml:space="preserve"> 000 0106 0000000 000 340</t>
  </si>
  <si>
    <t xml:space="preserve">  Обеспечение проведения выборов и референдумов</t>
  </si>
  <si>
    <t xml:space="preserve"> 000 0107 0000000 000 000</t>
  </si>
  <si>
    <t xml:space="preserve"> 000 0107 0000000 000 200</t>
  </si>
  <si>
    <t xml:space="preserve"> 000 0107 0000000 000 290</t>
  </si>
  <si>
    <t xml:space="preserve">  Резервные фонды</t>
  </si>
  <si>
    <t xml:space="preserve"> 000 0111 0000000 000 000</t>
  </si>
  <si>
    <t xml:space="preserve"> 000 0111 0000000 000 200</t>
  </si>
  <si>
    <t xml:space="preserve"> 000 0111 0000000 000 290</t>
  </si>
  <si>
    <t xml:space="preserve">  Другие общегосударственные вопросы</t>
  </si>
  <si>
    <t>об исполнении бюджета Партизанского муниципального района за 9 месяцев 2013 года</t>
  </si>
  <si>
    <t>постановлением администрации</t>
  </si>
  <si>
    <t>от 18.10.2013 № 991</t>
  </si>
  <si>
    <t xml:space="preserve"> Партизанского муниципального района </t>
  </si>
  <si>
    <t>Единый налог на вмененный доход для отдельных видов деятельности (за налоговые периоды, истекшие до 1 января 2011 года)</t>
  </si>
  <si>
    <t>По состоянию на 01.10.2013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</si>
</sst>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left"/>
    </xf>
    <xf numFmtId="49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49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4" fontId="6" fillId="0" borderId="11" xfId="0" applyNumberFormat="1" applyFont="1" applyFill="1" applyBorder="1" applyAlignment="1">
      <alignment horizontal="right" shrinkToFit="1"/>
    </xf>
    <xf numFmtId="0" fontId="0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4" fillId="0" borderId="0" xfId="0" applyFont="1" applyAlignment="1">
      <alignment horizontal="center"/>
    </xf>
    <xf numFmtId="0" fontId="0" fillId="33" borderId="0" xfId="0" applyNumberFormat="1" applyFill="1" applyBorder="1" applyAlignment="1">
      <alignment/>
    </xf>
    <xf numFmtId="49" fontId="6" fillId="0" borderId="11" xfId="0" applyNumberFormat="1" applyFont="1" applyFill="1" applyBorder="1" applyAlignment="1">
      <alignment horizontal="center" shrinkToFit="1"/>
    </xf>
    <xf numFmtId="0" fontId="10" fillId="0" borderId="0" xfId="0" applyFont="1" applyFill="1" applyAlignment="1">
      <alignment horizontal="centerContinuous" vertical="top"/>
    </xf>
    <xf numFmtId="0" fontId="10" fillId="0" borderId="0" xfId="0" applyFont="1" applyFill="1" applyAlignment="1">
      <alignment horizontal="center" vertical="top" wrapText="1"/>
    </xf>
    <xf numFmtId="0" fontId="11" fillId="0" borderId="0" xfId="0" applyFont="1" applyAlignment="1">
      <alignment vertical="top"/>
    </xf>
    <xf numFmtId="0" fontId="11" fillId="0" borderId="0" xfId="0" applyFont="1" applyFill="1" applyAlignment="1">
      <alignment horizontal="left" vertical="top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centerContinuous" vertical="top"/>
    </xf>
    <xf numFmtId="0" fontId="11" fillId="0" borderId="0" xfId="0" applyFont="1" applyFill="1" applyBorder="1" applyAlignment="1">
      <alignment horizontal="centerContinuous" vertical="top"/>
    </xf>
    <xf numFmtId="0" fontId="11" fillId="0" borderId="0" xfId="0" applyFont="1" applyFill="1" applyBorder="1" applyAlignment="1">
      <alignment horizontal="left" vertical="top"/>
    </xf>
    <xf numFmtId="49" fontId="11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/>
    </xf>
    <xf numFmtId="49" fontId="4" fillId="0" borderId="11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 vertical="top"/>
    </xf>
    <xf numFmtId="0" fontId="13" fillId="0" borderId="13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left" vertical="top" wrapText="1"/>
    </xf>
    <xf numFmtId="4" fontId="11" fillId="0" borderId="11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wrapText="1"/>
    </xf>
    <xf numFmtId="0" fontId="4" fillId="0" borderId="11" xfId="0" applyFont="1" applyFill="1" applyBorder="1" applyAlignment="1">
      <alignment horizontal="justify" wrapText="1"/>
    </xf>
    <xf numFmtId="0" fontId="4" fillId="0" borderId="11" xfId="0" applyFont="1" applyFill="1" applyBorder="1" applyAlignment="1">
      <alignment horizontal="justify" wrapText="1"/>
    </xf>
    <xf numFmtId="0" fontId="0" fillId="0" borderId="11" xfId="0" applyFont="1" applyFill="1" applyBorder="1" applyAlignment="1">
      <alignment horizontal="justify" wrapText="1"/>
    </xf>
    <xf numFmtId="0" fontId="0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11" xfId="0" applyFont="1" applyFill="1" applyBorder="1" applyAlignment="1">
      <alignment horizont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I582"/>
  <sheetViews>
    <sheetView showGridLines="0" showZeros="0" tabSelected="1" zoomScale="92" zoomScaleNormal="92" zoomScaleSheetLayoutView="70" zoomScalePageLayoutView="0" workbookViewId="0" topLeftCell="A569">
      <selection activeCell="A203" sqref="A203"/>
    </sheetView>
  </sheetViews>
  <sheetFormatPr defaultColWidth="9.00390625" defaultRowHeight="12.75"/>
  <cols>
    <col min="1" max="1" width="45.125" style="19" customWidth="1"/>
    <col min="2" max="2" width="7.375" style="19" customWidth="1"/>
    <col min="3" max="3" width="21.125" style="19" customWidth="1"/>
    <col min="4" max="4" width="13.125" style="20" customWidth="1"/>
    <col min="5" max="5" width="14.125" style="20" customWidth="1"/>
    <col min="6" max="6" width="14.75390625" style="5" customWidth="1"/>
    <col min="7" max="28" width="9.125" style="5" customWidth="1"/>
    <col min="29" max="16384" width="9.125" style="5" customWidth="1"/>
  </cols>
  <sheetData>
    <row r="1" spans="1:7" ht="20.25" customHeight="1">
      <c r="A1" s="34"/>
      <c r="B1" s="35"/>
      <c r="C1" s="35"/>
      <c r="E1" s="61" t="s">
        <v>602</v>
      </c>
      <c r="F1" s="20"/>
      <c r="G1" s="36"/>
    </row>
    <row r="2" spans="1:7" ht="12.75" customHeight="1">
      <c r="A2" s="34"/>
      <c r="B2" s="35"/>
      <c r="C2" s="35"/>
      <c r="E2" s="61" t="s">
        <v>774</v>
      </c>
      <c r="F2" s="20"/>
      <c r="G2" s="36"/>
    </row>
    <row r="3" spans="1:7" ht="13.5" customHeight="1">
      <c r="A3" s="37"/>
      <c r="B3" s="38"/>
      <c r="C3" s="38"/>
      <c r="E3" s="61" t="s">
        <v>776</v>
      </c>
      <c r="F3" s="20"/>
      <c r="G3" s="36"/>
    </row>
    <row r="4" spans="1:7" ht="13.5" customHeight="1">
      <c r="A4" s="39"/>
      <c r="B4" s="40"/>
      <c r="C4" s="38"/>
      <c r="E4" s="61" t="s">
        <v>775</v>
      </c>
      <c r="F4" s="20"/>
      <c r="G4" s="36"/>
    </row>
    <row r="5" spans="1:7" ht="13.5" customHeight="1">
      <c r="A5" s="37"/>
      <c r="B5" s="41"/>
      <c r="C5" s="41"/>
      <c r="E5" s="36"/>
      <c r="F5" s="20"/>
      <c r="G5" s="36"/>
    </row>
    <row r="6" spans="1:7" ht="12.75" customHeight="1">
      <c r="A6" s="37"/>
      <c r="B6" s="41"/>
      <c r="C6" s="41"/>
      <c r="D6" s="42"/>
      <c r="E6" s="43"/>
      <c r="F6" s="43"/>
      <c r="G6" s="36"/>
    </row>
    <row r="7" spans="1:7" ht="15.75" customHeight="1">
      <c r="A7" s="70" t="s">
        <v>603</v>
      </c>
      <c r="B7" s="71"/>
      <c r="C7" s="71"/>
      <c r="D7" s="71"/>
      <c r="E7" s="71"/>
      <c r="F7" s="72"/>
      <c r="G7" s="72"/>
    </row>
    <row r="8" spans="1:7" ht="13.5" customHeight="1">
      <c r="A8" s="70" t="s">
        <v>773</v>
      </c>
      <c r="B8" s="71"/>
      <c r="C8" s="71"/>
      <c r="D8" s="71"/>
      <c r="E8" s="71"/>
      <c r="F8" s="72"/>
      <c r="G8" s="72"/>
    </row>
    <row r="9" spans="1:7" ht="13.5" customHeight="1">
      <c r="A9" s="44"/>
      <c r="B9" s="44"/>
      <c r="C9" s="44"/>
      <c r="D9" s="45"/>
      <c r="E9" s="45"/>
      <c r="F9" s="45"/>
      <c r="G9" s="36"/>
    </row>
    <row r="10" spans="1:5" ht="24.75" customHeight="1">
      <c r="A10" s="62" t="s">
        <v>389</v>
      </c>
      <c r="B10" s="8"/>
      <c r="C10" s="6"/>
      <c r="D10" s="7"/>
      <c r="E10" s="7"/>
    </row>
    <row r="11" spans="1:5" ht="10.5" customHeight="1">
      <c r="A11" s="10"/>
      <c r="B11" s="10"/>
      <c r="C11" s="11"/>
      <c r="D11" s="12"/>
      <c r="E11" s="12"/>
    </row>
    <row r="12" spans="1:7" ht="15.75" customHeight="1">
      <c r="A12" s="67" t="s">
        <v>383</v>
      </c>
      <c r="B12" s="68" t="s">
        <v>399</v>
      </c>
      <c r="C12" s="67" t="s">
        <v>397</v>
      </c>
      <c r="D12" s="67" t="s">
        <v>599</v>
      </c>
      <c r="E12" s="67" t="s">
        <v>385</v>
      </c>
      <c r="F12" s="67" t="s">
        <v>600</v>
      </c>
      <c r="G12" s="67" t="s">
        <v>601</v>
      </c>
    </row>
    <row r="13" spans="1:7" ht="12.75" customHeight="1">
      <c r="A13" s="67"/>
      <c r="B13" s="68"/>
      <c r="C13" s="67"/>
      <c r="D13" s="67"/>
      <c r="E13" s="67"/>
      <c r="F13" s="67"/>
      <c r="G13" s="67"/>
    </row>
    <row r="14" spans="1:7" ht="11.25" customHeight="1">
      <c r="A14" s="67"/>
      <c r="B14" s="68"/>
      <c r="C14" s="67"/>
      <c r="D14" s="67"/>
      <c r="E14" s="67"/>
      <c r="F14" s="67"/>
      <c r="G14" s="67"/>
    </row>
    <row r="15" spans="1:7" ht="12.75" customHeight="1">
      <c r="A15" s="53">
        <v>1</v>
      </c>
      <c r="B15" s="53">
        <v>2</v>
      </c>
      <c r="C15" s="53">
        <v>3</v>
      </c>
      <c r="D15" s="53">
        <v>4</v>
      </c>
      <c r="E15" s="53">
        <v>5</v>
      </c>
      <c r="F15" s="53">
        <v>6</v>
      </c>
      <c r="G15" s="53">
        <v>7</v>
      </c>
    </row>
    <row r="16" spans="1:7" ht="12.75">
      <c r="A16" s="63" t="s">
        <v>391</v>
      </c>
      <c r="B16" s="54" t="s">
        <v>386</v>
      </c>
      <c r="C16" s="46" t="s">
        <v>396</v>
      </c>
      <c r="D16" s="28">
        <v>623851766</v>
      </c>
      <c r="E16" s="28">
        <v>441798538.1</v>
      </c>
      <c r="F16" s="28">
        <f aca="true" t="shared" si="0" ref="F16:F23">D16-E16</f>
        <v>182053227.89999998</v>
      </c>
      <c r="G16" s="28">
        <f>E16/D16*100</f>
        <v>70.81787087543486</v>
      </c>
    </row>
    <row r="17" spans="1:7" ht="12.75">
      <c r="A17" s="64" t="s">
        <v>394</v>
      </c>
      <c r="B17" s="55"/>
      <c r="C17" s="46"/>
      <c r="D17" s="46"/>
      <c r="E17" s="46"/>
      <c r="F17" s="28">
        <f t="shared" si="0"/>
        <v>0</v>
      </c>
      <c r="G17" s="28"/>
    </row>
    <row r="18" spans="1:7" ht="12.75">
      <c r="A18" s="65" t="s">
        <v>609</v>
      </c>
      <c r="B18" s="33" t="s">
        <v>386</v>
      </c>
      <c r="C18" s="33" t="s">
        <v>610</v>
      </c>
      <c r="D18" s="28">
        <v>309640986</v>
      </c>
      <c r="E18" s="28">
        <v>233460466.43</v>
      </c>
      <c r="F18" s="28">
        <f t="shared" si="0"/>
        <v>76180519.57</v>
      </c>
      <c r="G18" s="28">
        <f aca="true" t="shared" si="1" ref="G18:G23">E18/D18*100</f>
        <v>75.39714604512983</v>
      </c>
    </row>
    <row r="19" spans="1:7" ht="12.75">
      <c r="A19" s="65" t="s">
        <v>611</v>
      </c>
      <c r="B19" s="33" t="s">
        <v>386</v>
      </c>
      <c r="C19" s="33" t="s">
        <v>612</v>
      </c>
      <c r="D19" s="28">
        <v>210600000</v>
      </c>
      <c r="E19" s="28">
        <v>152179661.27</v>
      </c>
      <c r="F19" s="28">
        <f t="shared" si="0"/>
        <v>58420338.72999999</v>
      </c>
      <c r="G19" s="28">
        <f t="shared" si="1"/>
        <v>72.26004808641976</v>
      </c>
    </row>
    <row r="20" spans="1:7" ht="12.75">
      <c r="A20" s="65" t="s">
        <v>613</v>
      </c>
      <c r="B20" s="33" t="s">
        <v>386</v>
      </c>
      <c r="C20" s="33" t="s">
        <v>614</v>
      </c>
      <c r="D20" s="28">
        <v>210600000</v>
      </c>
      <c r="E20" s="28">
        <v>152179661.27</v>
      </c>
      <c r="F20" s="28">
        <f t="shared" si="0"/>
        <v>58420338.72999999</v>
      </c>
      <c r="G20" s="28">
        <f t="shared" si="1"/>
        <v>72.26004808641976</v>
      </c>
    </row>
    <row r="21" spans="1:7" ht="67.5">
      <c r="A21" s="65" t="s">
        <v>615</v>
      </c>
      <c r="B21" s="33" t="s">
        <v>386</v>
      </c>
      <c r="C21" s="33" t="s">
        <v>616</v>
      </c>
      <c r="D21" s="28">
        <v>210100000</v>
      </c>
      <c r="E21" s="28">
        <v>151276206.62</v>
      </c>
      <c r="F21" s="28">
        <f t="shared" si="0"/>
        <v>58823793.379999995</v>
      </c>
      <c r="G21" s="28">
        <f t="shared" si="1"/>
        <v>72.00200219895288</v>
      </c>
    </row>
    <row r="22" spans="1:7" ht="90">
      <c r="A22" s="65" t="s">
        <v>617</v>
      </c>
      <c r="B22" s="33" t="s">
        <v>386</v>
      </c>
      <c r="C22" s="33" t="s">
        <v>618</v>
      </c>
      <c r="D22" s="28">
        <v>250000</v>
      </c>
      <c r="E22" s="28">
        <v>255351.02</v>
      </c>
      <c r="F22" s="28">
        <f t="shared" si="0"/>
        <v>-5351.0199999999895</v>
      </c>
      <c r="G22" s="28">
        <f t="shared" si="1"/>
        <v>102.140408</v>
      </c>
    </row>
    <row r="23" spans="1:7" ht="33.75">
      <c r="A23" s="65" t="s">
        <v>619</v>
      </c>
      <c r="B23" s="33" t="s">
        <v>386</v>
      </c>
      <c r="C23" s="33" t="s">
        <v>620</v>
      </c>
      <c r="D23" s="28">
        <v>250000</v>
      </c>
      <c r="E23" s="28">
        <v>632753.2</v>
      </c>
      <c r="F23" s="28">
        <f t="shared" si="0"/>
        <v>-382753.19999999995</v>
      </c>
      <c r="G23" s="28">
        <f t="shared" si="1"/>
        <v>253.10127999999997</v>
      </c>
    </row>
    <row r="24" spans="1:7" ht="78.75">
      <c r="A24" s="65" t="s">
        <v>621</v>
      </c>
      <c r="B24" s="33" t="s">
        <v>386</v>
      </c>
      <c r="C24" s="33" t="s">
        <v>622</v>
      </c>
      <c r="D24" s="28" t="s">
        <v>400</v>
      </c>
      <c r="E24" s="28">
        <v>15350.43</v>
      </c>
      <c r="F24" s="28" t="s">
        <v>400</v>
      </c>
      <c r="G24" s="28" t="s">
        <v>400</v>
      </c>
    </row>
    <row r="25" spans="1:7" ht="12.75">
      <c r="A25" s="65" t="s">
        <v>623</v>
      </c>
      <c r="B25" s="33" t="s">
        <v>386</v>
      </c>
      <c r="C25" s="33" t="s">
        <v>624</v>
      </c>
      <c r="D25" s="28">
        <v>5650000</v>
      </c>
      <c r="E25" s="28">
        <v>4164399.78</v>
      </c>
      <c r="F25" s="28">
        <f aca="true" t="shared" si="2" ref="F25:F30">D25-E25</f>
        <v>1485600.2200000002</v>
      </c>
      <c r="G25" s="28">
        <f aca="true" t="shared" si="3" ref="G25:G30">E25/D25*100</f>
        <v>73.70619079646016</v>
      </c>
    </row>
    <row r="26" spans="1:7" ht="22.5">
      <c r="A26" s="65" t="s">
        <v>625</v>
      </c>
      <c r="B26" s="33" t="s">
        <v>386</v>
      </c>
      <c r="C26" s="33" t="s">
        <v>626</v>
      </c>
      <c r="D26" s="28">
        <v>5300000</v>
      </c>
      <c r="E26" s="28">
        <v>3992840.11</v>
      </c>
      <c r="F26" s="28">
        <f t="shared" si="2"/>
        <v>1307159.8900000001</v>
      </c>
      <c r="G26" s="28">
        <f t="shared" si="3"/>
        <v>75.33660584905661</v>
      </c>
    </row>
    <row r="27" spans="1:7" ht="22.5">
      <c r="A27" s="65" t="s">
        <v>625</v>
      </c>
      <c r="B27" s="33" t="s">
        <v>386</v>
      </c>
      <c r="C27" s="33" t="s">
        <v>627</v>
      </c>
      <c r="D27" s="28">
        <v>5000000</v>
      </c>
      <c r="E27" s="28">
        <v>3967529</v>
      </c>
      <c r="F27" s="28">
        <f t="shared" si="2"/>
        <v>1032471</v>
      </c>
      <c r="G27" s="28">
        <f t="shared" si="3"/>
        <v>79.35058000000001</v>
      </c>
    </row>
    <row r="28" spans="1:7" ht="33.75">
      <c r="A28" s="65" t="s">
        <v>777</v>
      </c>
      <c r="B28" s="33" t="s">
        <v>386</v>
      </c>
      <c r="C28" s="33" t="s">
        <v>628</v>
      </c>
      <c r="D28" s="28">
        <v>300000</v>
      </c>
      <c r="E28" s="28">
        <v>25311.11</v>
      </c>
      <c r="F28" s="28">
        <f t="shared" si="2"/>
        <v>274688.89</v>
      </c>
      <c r="G28" s="28">
        <f t="shared" si="3"/>
        <v>8.437036666666668</v>
      </c>
    </row>
    <row r="29" spans="1:7" ht="12.75">
      <c r="A29" s="65" t="s">
        <v>629</v>
      </c>
      <c r="B29" s="33" t="s">
        <v>386</v>
      </c>
      <c r="C29" s="33" t="s">
        <v>630</v>
      </c>
      <c r="D29" s="28">
        <v>350000</v>
      </c>
      <c r="E29" s="28">
        <v>155807.18</v>
      </c>
      <c r="F29" s="28">
        <f t="shared" si="2"/>
        <v>194192.82</v>
      </c>
      <c r="G29" s="28">
        <f t="shared" si="3"/>
        <v>44.51633714285714</v>
      </c>
    </row>
    <row r="30" spans="1:7" ht="12.75">
      <c r="A30" s="65" t="s">
        <v>629</v>
      </c>
      <c r="B30" s="33" t="s">
        <v>386</v>
      </c>
      <c r="C30" s="33" t="s">
        <v>631</v>
      </c>
      <c r="D30" s="28">
        <v>350000</v>
      </c>
      <c r="E30" s="28">
        <v>155868.58</v>
      </c>
      <c r="F30" s="28">
        <f t="shared" si="2"/>
        <v>194131.42</v>
      </c>
      <c r="G30" s="28">
        <f t="shared" si="3"/>
        <v>44.533879999999996</v>
      </c>
    </row>
    <row r="31" spans="1:7" ht="22.5">
      <c r="A31" s="65" t="s">
        <v>632</v>
      </c>
      <c r="B31" s="33" t="s">
        <v>386</v>
      </c>
      <c r="C31" s="33" t="s">
        <v>633</v>
      </c>
      <c r="D31" s="28" t="s">
        <v>400</v>
      </c>
      <c r="E31" s="28">
        <v>-61.4</v>
      </c>
      <c r="F31" s="28" t="s">
        <v>400</v>
      </c>
      <c r="G31" s="28" t="s">
        <v>400</v>
      </c>
    </row>
    <row r="32" spans="1:7" ht="22.5">
      <c r="A32" s="65" t="s">
        <v>634</v>
      </c>
      <c r="B32" s="33" t="s">
        <v>386</v>
      </c>
      <c r="C32" s="33" t="s">
        <v>635</v>
      </c>
      <c r="D32" s="28" t="s">
        <v>400</v>
      </c>
      <c r="E32" s="28">
        <v>15752.49</v>
      </c>
      <c r="F32" s="28" t="s">
        <v>400</v>
      </c>
      <c r="G32" s="28" t="s">
        <v>400</v>
      </c>
    </row>
    <row r="33" spans="1:7" ht="33.75">
      <c r="A33" s="65" t="s">
        <v>636</v>
      </c>
      <c r="B33" s="33" t="s">
        <v>386</v>
      </c>
      <c r="C33" s="33" t="s">
        <v>637</v>
      </c>
      <c r="D33" s="28" t="s">
        <v>400</v>
      </c>
      <c r="E33" s="28">
        <v>15752.49</v>
      </c>
      <c r="F33" s="28" t="s">
        <v>400</v>
      </c>
      <c r="G33" s="28" t="s">
        <v>400</v>
      </c>
    </row>
    <row r="34" spans="1:7" ht="12.75">
      <c r="A34" s="65" t="s">
        <v>638</v>
      </c>
      <c r="B34" s="33" t="s">
        <v>386</v>
      </c>
      <c r="C34" s="33" t="s">
        <v>639</v>
      </c>
      <c r="D34" s="28">
        <v>725000</v>
      </c>
      <c r="E34" s="28">
        <v>608717.46</v>
      </c>
      <c r="F34" s="28">
        <f aca="true" t="shared" si="4" ref="F34:F44">D34-E34</f>
        <v>116282.54000000004</v>
      </c>
      <c r="G34" s="28">
        <f aca="true" t="shared" si="5" ref="G34:G44">E34/D34*100</f>
        <v>83.96102896551724</v>
      </c>
    </row>
    <row r="35" spans="1:7" ht="12.75">
      <c r="A35" s="65" t="s">
        <v>640</v>
      </c>
      <c r="B35" s="33" t="s">
        <v>386</v>
      </c>
      <c r="C35" s="33" t="s">
        <v>641</v>
      </c>
      <c r="D35" s="28">
        <v>20000</v>
      </c>
      <c r="E35" s="28">
        <v>4172.18</v>
      </c>
      <c r="F35" s="28">
        <f t="shared" si="4"/>
        <v>15827.82</v>
      </c>
      <c r="G35" s="28">
        <f t="shared" si="5"/>
        <v>20.8609</v>
      </c>
    </row>
    <row r="36" spans="1:7" ht="33.75">
      <c r="A36" s="65" t="s">
        <v>642</v>
      </c>
      <c r="B36" s="33" t="s">
        <v>386</v>
      </c>
      <c r="C36" s="33" t="s">
        <v>643</v>
      </c>
      <c r="D36" s="28">
        <v>20000</v>
      </c>
      <c r="E36" s="28">
        <v>4172.18</v>
      </c>
      <c r="F36" s="28">
        <f t="shared" si="4"/>
        <v>15827.82</v>
      </c>
      <c r="G36" s="28">
        <f t="shared" si="5"/>
        <v>20.8609</v>
      </c>
    </row>
    <row r="37" spans="1:7" ht="12.75">
      <c r="A37" s="65" t="s">
        <v>644</v>
      </c>
      <c r="B37" s="33" t="s">
        <v>386</v>
      </c>
      <c r="C37" s="33" t="s">
        <v>645</v>
      </c>
      <c r="D37" s="28">
        <v>705000</v>
      </c>
      <c r="E37" s="28">
        <v>604545.28</v>
      </c>
      <c r="F37" s="28">
        <f t="shared" si="4"/>
        <v>100454.71999999997</v>
      </c>
      <c r="G37" s="28">
        <f t="shared" si="5"/>
        <v>85.7511035460993</v>
      </c>
    </row>
    <row r="38" spans="1:7" ht="33.75">
      <c r="A38" s="65" t="s">
        <v>646</v>
      </c>
      <c r="B38" s="33" t="s">
        <v>386</v>
      </c>
      <c r="C38" s="33" t="s">
        <v>647</v>
      </c>
      <c r="D38" s="28">
        <v>460000</v>
      </c>
      <c r="E38" s="28">
        <v>321635.86</v>
      </c>
      <c r="F38" s="28">
        <f t="shared" si="4"/>
        <v>138364.14</v>
      </c>
      <c r="G38" s="28">
        <f t="shared" si="5"/>
        <v>69.92083913043477</v>
      </c>
    </row>
    <row r="39" spans="1:7" ht="56.25">
      <c r="A39" s="65" t="s">
        <v>648</v>
      </c>
      <c r="B39" s="33" t="s">
        <v>386</v>
      </c>
      <c r="C39" s="33" t="s">
        <v>649</v>
      </c>
      <c r="D39" s="28">
        <v>460000</v>
      </c>
      <c r="E39" s="28">
        <v>321635.86</v>
      </c>
      <c r="F39" s="28">
        <f t="shared" si="4"/>
        <v>138364.14</v>
      </c>
      <c r="G39" s="28">
        <f t="shared" si="5"/>
        <v>69.92083913043477</v>
      </c>
    </row>
    <row r="40" spans="1:7" ht="33.75">
      <c r="A40" s="65" t="s">
        <v>650</v>
      </c>
      <c r="B40" s="33" t="s">
        <v>386</v>
      </c>
      <c r="C40" s="33" t="s">
        <v>651</v>
      </c>
      <c r="D40" s="28">
        <v>245000</v>
      </c>
      <c r="E40" s="28">
        <v>282909.42</v>
      </c>
      <c r="F40" s="28">
        <f t="shared" si="4"/>
        <v>-37909.419999999984</v>
      </c>
      <c r="G40" s="28">
        <f t="shared" si="5"/>
        <v>115.47323265306122</v>
      </c>
    </row>
    <row r="41" spans="1:7" ht="56.25">
      <c r="A41" s="65" t="s">
        <v>652</v>
      </c>
      <c r="B41" s="33" t="s">
        <v>386</v>
      </c>
      <c r="C41" s="33" t="s">
        <v>653</v>
      </c>
      <c r="D41" s="28">
        <v>245000</v>
      </c>
      <c r="E41" s="28">
        <v>282909.42</v>
      </c>
      <c r="F41" s="28">
        <f t="shared" si="4"/>
        <v>-37909.419999999984</v>
      </c>
      <c r="G41" s="28">
        <f t="shared" si="5"/>
        <v>115.47323265306122</v>
      </c>
    </row>
    <row r="42" spans="1:7" ht="12.75">
      <c r="A42" s="65" t="s">
        <v>654</v>
      </c>
      <c r="B42" s="33" t="s">
        <v>386</v>
      </c>
      <c r="C42" s="33" t="s">
        <v>655</v>
      </c>
      <c r="D42" s="28">
        <v>1400000</v>
      </c>
      <c r="E42" s="28">
        <v>1377058.91</v>
      </c>
      <c r="F42" s="28">
        <f t="shared" si="4"/>
        <v>22941.090000000084</v>
      </c>
      <c r="G42" s="28">
        <f t="shared" si="5"/>
        <v>98.3613507142857</v>
      </c>
    </row>
    <row r="43" spans="1:7" ht="22.5">
      <c r="A43" s="65" t="s">
        <v>656</v>
      </c>
      <c r="B43" s="33" t="s">
        <v>386</v>
      </c>
      <c r="C43" s="33" t="s">
        <v>657</v>
      </c>
      <c r="D43" s="28">
        <v>1400000</v>
      </c>
      <c r="E43" s="28">
        <v>1371058.91</v>
      </c>
      <c r="F43" s="28">
        <f t="shared" si="4"/>
        <v>28941.090000000084</v>
      </c>
      <c r="G43" s="28">
        <f t="shared" si="5"/>
        <v>97.93277928571428</v>
      </c>
    </row>
    <row r="44" spans="1:7" ht="33.75">
      <c r="A44" s="65" t="s">
        <v>658</v>
      </c>
      <c r="B44" s="33" t="s">
        <v>386</v>
      </c>
      <c r="C44" s="33" t="s">
        <v>659</v>
      </c>
      <c r="D44" s="28">
        <v>1400000</v>
      </c>
      <c r="E44" s="28">
        <v>1371058.91</v>
      </c>
      <c r="F44" s="28">
        <f t="shared" si="4"/>
        <v>28941.090000000084</v>
      </c>
      <c r="G44" s="28">
        <f t="shared" si="5"/>
        <v>97.93277928571428</v>
      </c>
    </row>
    <row r="45" spans="1:7" ht="33.75">
      <c r="A45" s="65" t="s">
        <v>660</v>
      </c>
      <c r="B45" s="33" t="s">
        <v>386</v>
      </c>
      <c r="C45" s="33" t="s">
        <v>661</v>
      </c>
      <c r="D45" s="28" t="s">
        <v>400</v>
      </c>
      <c r="E45" s="28">
        <v>6000</v>
      </c>
      <c r="F45" s="28" t="s">
        <v>400</v>
      </c>
      <c r="G45" s="28" t="s">
        <v>400</v>
      </c>
    </row>
    <row r="46" spans="1:7" ht="22.5">
      <c r="A46" s="65" t="s">
        <v>662</v>
      </c>
      <c r="B46" s="33" t="s">
        <v>386</v>
      </c>
      <c r="C46" s="33" t="s">
        <v>663</v>
      </c>
      <c r="D46" s="28" t="s">
        <v>400</v>
      </c>
      <c r="E46" s="28">
        <v>6000</v>
      </c>
      <c r="F46" s="28" t="s">
        <v>400</v>
      </c>
      <c r="G46" s="28" t="s">
        <v>400</v>
      </c>
    </row>
    <row r="47" spans="1:7" ht="33.75">
      <c r="A47" s="65" t="s">
        <v>664</v>
      </c>
      <c r="B47" s="33" t="s">
        <v>386</v>
      </c>
      <c r="C47" s="33" t="s">
        <v>665</v>
      </c>
      <c r="D47" s="28" t="s">
        <v>400</v>
      </c>
      <c r="E47" s="28">
        <v>6077.99</v>
      </c>
      <c r="F47" s="28" t="s">
        <v>400</v>
      </c>
      <c r="G47" s="28" t="s">
        <v>400</v>
      </c>
    </row>
    <row r="48" spans="1:7" ht="12.75">
      <c r="A48" s="65" t="s">
        <v>666</v>
      </c>
      <c r="B48" s="33" t="s">
        <v>386</v>
      </c>
      <c r="C48" s="33" t="s">
        <v>667</v>
      </c>
      <c r="D48" s="28" t="s">
        <v>400</v>
      </c>
      <c r="E48" s="28">
        <v>5902.63</v>
      </c>
      <c r="F48" s="28" t="s">
        <v>400</v>
      </c>
      <c r="G48" s="28" t="s">
        <v>400</v>
      </c>
    </row>
    <row r="49" spans="1:7" ht="22.5">
      <c r="A49" s="65" t="s">
        <v>668</v>
      </c>
      <c r="B49" s="33" t="s">
        <v>386</v>
      </c>
      <c r="C49" s="33" t="s">
        <v>669</v>
      </c>
      <c r="D49" s="28" t="s">
        <v>400</v>
      </c>
      <c r="E49" s="28">
        <v>5902.63</v>
      </c>
      <c r="F49" s="28" t="s">
        <v>400</v>
      </c>
      <c r="G49" s="28" t="s">
        <v>400</v>
      </c>
    </row>
    <row r="50" spans="1:7" ht="33.75">
      <c r="A50" s="65" t="s">
        <v>670</v>
      </c>
      <c r="B50" s="33" t="s">
        <v>386</v>
      </c>
      <c r="C50" s="33" t="s">
        <v>671</v>
      </c>
      <c r="D50" s="28" t="s">
        <v>400</v>
      </c>
      <c r="E50" s="28">
        <v>5902.63</v>
      </c>
      <c r="F50" s="28" t="s">
        <v>400</v>
      </c>
      <c r="G50" s="28" t="s">
        <v>400</v>
      </c>
    </row>
    <row r="51" spans="1:7" ht="22.5">
      <c r="A51" s="65" t="s">
        <v>672</v>
      </c>
      <c r="B51" s="33" t="s">
        <v>386</v>
      </c>
      <c r="C51" s="33" t="s">
        <v>673</v>
      </c>
      <c r="D51" s="28" t="s">
        <v>400</v>
      </c>
      <c r="E51" s="28">
        <v>175.36</v>
      </c>
      <c r="F51" s="28" t="s">
        <v>400</v>
      </c>
      <c r="G51" s="28" t="s">
        <v>400</v>
      </c>
    </row>
    <row r="52" spans="1:7" ht="33.75">
      <c r="A52" s="65" t="s">
        <v>674</v>
      </c>
      <c r="B52" s="33" t="s">
        <v>386</v>
      </c>
      <c r="C52" s="33" t="s">
        <v>675</v>
      </c>
      <c r="D52" s="28" t="s">
        <v>400</v>
      </c>
      <c r="E52" s="28">
        <v>175.36</v>
      </c>
      <c r="F52" s="28" t="s">
        <v>400</v>
      </c>
      <c r="G52" s="28" t="s">
        <v>400</v>
      </c>
    </row>
    <row r="53" spans="1:7" ht="45">
      <c r="A53" s="65" t="s">
        <v>676</v>
      </c>
      <c r="B53" s="33" t="s">
        <v>386</v>
      </c>
      <c r="C53" s="33" t="s">
        <v>677</v>
      </c>
      <c r="D53" s="28" t="s">
        <v>400</v>
      </c>
      <c r="E53" s="28">
        <v>175.36</v>
      </c>
      <c r="F53" s="28" t="s">
        <v>400</v>
      </c>
      <c r="G53" s="28" t="s">
        <v>400</v>
      </c>
    </row>
    <row r="54" spans="1:7" ht="33.75">
      <c r="A54" s="65" t="s">
        <v>678</v>
      </c>
      <c r="B54" s="33" t="s">
        <v>386</v>
      </c>
      <c r="C54" s="33" t="s">
        <v>679</v>
      </c>
      <c r="D54" s="28">
        <v>84169986</v>
      </c>
      <c r="E54" s="28">
        <v>66988519.05</v>
      </c>
      <c r="F54" s="28">
        <f aca="true" t="shared" si="6" ref="F54:F69">D54-E54</f>
        <v>17181466.950000003</v>
      </c>
      <c r="G54" s="28">
        <f aca="true" t="shared" si="7" ref="G54:G69">E54/D54*100</f>
        <v>79.58718093406834</v>
      </c>
    </row>
    <row r="55" spans="1:7" ht="67.5">
      <c r="A55" s="65" t="s">
        <v>422</v>
      </c>
      <c r="B55" s="33" t="s">
        <v>386</v>
      </c>
      <c r="C55" s="33" t="s">
        <v>423</v>
      </c>
      <c r="D55" s="28">
        <v>84159986</v>
      </c>
      <c r="E55" s="28">
        <v>66976309.05</v>
      </c>
      <c r="F55" s="28">
        <f t="shared" si="6"/>
        <v>17183676.950000003</v>
      </c>
      <c r="G55" s="28">
        <f t="shared" si="7"/>
        <v>79.58212950510709</v>
      </c>
    </row>
    <row r="56" spans="1:7" ht="56.25">
      <c r="A56" s="65" t="s">
        <v>424</v>
      </c>
      <c r="B56" s="33" t="s">
        <v>386</v>
      </c>
      <c r="C56" s="33" t="s">
        <v>425</v>
      </c>
      <c r="D56" s="28">
        <v>83259986</v>
      </c>
      <c r="E56" s="28">
        <v>64953183.17</v>
      </c>
      <c r="F56" s="28">
        <f t="shared" si="6"/>
        <v>18306802.83</v>
      </c>
      <c r="G56" s="28">
        <f t="shared" si="7"/>
        <v>78.01248389592571</v>
      </c>
    </row>
    <row r="57" spans="1:7" ht="78.75">
      <c r="A57" s="65" t="s">
        <v>426</v>
      </c>
      <c r="B57" s="33" t="s">
        <v>386</v>
      </c>
      <c r="C57" s="33" t="s">
        <v>427</v>
      </c>
      <c r="D57" s="28">
        <v>81259986</v>
      </c>
      <c r="E57" s="28">
        <v>62045620.63</v>
      </c>
      <c r="F57" s="28">
        <f t="shared" si="6"/>
        <v>19214365.369999997</v>
      </c>
      <c r="G57" s="28">
        <f t="shared" si="7"/>
        <v>76.35445646028046</v>
      </c>
    </row>
    <row r="58" spans="1:7" ht="67.5">
      <c r="A58" s="65" t="s">
        <v>428</v>
      </c>
      <c r="B58" s="33" t="s">
        <v>386</v>
      </c>
      <c r="C58" s="33" t="s">
        <v>429</v>
      </c>
      <c r="D58" s="28">
        <v>2000000</v>
      </c>
      <c r="E58" s="28">
        <v>2907562.54</v>
      </c>
      <c r="F58" s="28">
        <f t="shared" si="6"/>
        <v>-907562.54</v>
      </c>
      <c r="G58" s="28">
        <f t="shared" si="7"/>
        <v>145.378127</v>
      </c>
    </row>
    <row r="59" spans="1:7" ht="67.5">
      <c r="A59" s="65" t="s">
        <v>430</v>
      </c>
      <c r="B59" s="33" t="s">
        <v>386</v>
      </c>
      <c r="C59" s="33" t="s">
        <v>431</v>
      </c>
      <c r="D59" s="28">
        <v>900000</v>
      </c>
      <c r="E59" s="28">
        <v>2023125.88</v>
      </c>
      <c r="F59" s="28">
        <f t="shared" si="6"/>
        <v>-1123125.88</v>
      </c>
      <c r="G59" s="28">
        <f t="shared" si="7"/>
        <v>224.79176444444442</v>
      </c>
    </row>
    <row r="60" spans="1:7" ht="56.25">
      <c r="A60" s="65" t="s">
        <v>432</v>
      </c>
      <c r="B60" s="33" t="s">
        <v>386</v>
      </c>
      <c r="C60" s="33" t="s">
        <v>433</v>
      </c>
      <c r="D60" s="28">
        <v>900000</v>
      </c>
      <c r="E60" s="28">
        <v>2023125.88</v>
      </c>
      <c r="F60" s="28">
        <f t="shared" si="6"/>
        <v>-1123125.88</v>
      </c>
      <c r="G60" s="28">
        <f t="shared" si="7"/>
        <v>224.79176444444442</v>
      </c>
    </row>
    <row r="61" spans="1:7" ht="22.5">
      <c r="A61" s="65" t="s">
        <v>434</v>
      </c>
      <c r="B61" s="33" t="s">
        <v>386</v>
      </c>
      <c r="C61" s="33" t="s">
        <v>435</v>
      </c>
      <c r="D61" s="28">
        <v>10000</v>
      </c>
      <c r="E61" s="28">
        <v>12210</v>
      </c>
      <c r="F61" s="28">
        <f t="shared" si="6"/>
        <v>-2210</v>
      </c>
      <c r="G61" s="28">
        <f t="shared" si="7"/>
        <v>122.10000000000001</v>
      </c>
    </row>
    <row r="62" spans="1:7" ht="45">
      <c r="A62" s="65" t="s">
        <v>436</v>
      </c>
      <c r="B62" s="33" t="s">
        <v>386</v>
      </c>
      <c r="C62" s="33" t="s">
        <v>437</v>
      </c>
      <c r="D62" s="28">
        <v>10000</v>
      </c>
      <c r="E62" s="28">
        <v>12210</v>
      </c>
      <c r="F62" s="28">
        <f t="shared" si="6"/>
        <v>-2210</v>
      </c>
      <c r="G62" s="28">
        <f t="shared" si="7"/>
        <v>122.10000000000001</v>
      </c>
    </row>
    <row r="63" spans="1:7" ht="45">
      <c r="A63" s="65" t="s">
        <v>438</v>
      </c>
      <c r="B63" s="33" t="s">
        <v>386</v>
      </c>
      <c r="C63" s="33" t="s">
        <v>439</v>
      </c>
      <c r="D63" s="28">
        <v>10000</v>
      </c>
      <c r="E63" s="28">
        <v>12210</v>
      </c>
      <c r="F63" s="28">
        <f t="shared" si="6"/>
        <v>-2210</v>
      </c>
      <c r="G63" s="28">
        <f t="shared" si="7"/>
        <v>122.10000000000001</v>
      </c>
    </row>
    <row r="64" spans="1:7" ht="22.5">
      <c r="A64" s="65" t="s">
        <v>440</v>
      </c>
      <c r="B64" s="33" t="s">
        <v>386</v>
      </c>
      <c r="C64" s="33" t="s">
        <v>441</v>
      </c>
      <c r="D64" s="28">
        <v>1910000</v>
      </c>
      <c r="E64" s="28">
        <v>1321473.31</v>
      </c>
      <c r="F64" s="28">
        <f t="shared" si="6"/>
        <v>588526.69</v>
      </c>
      <c r="G64" s="28">
        <f t="shared" si="7"/>
        <v>69.18708429319372</v>
      </c>
    </row>
    <row r="65" spans="1:7" ht="12.75">
      <c r="A65" s="65" t="s">
        <v>442</v>
      </c>
      <c r="B65" s="33" t="s">
        <v>386</v>
      </c>
      <c r="C65" s="33" t="s">
        <v>443</v>
      </c>
      <c r="D65" s="28">
        <v>1910000</v>
      </c>
      <c r="E65" s="28">
        <v>1321473.31</v>
      </c>
      <c r="F65" s="28">
        <f t="shared" si="6"/>
        <v>588526.69</v>
      </c>
      <c r="G65" s="28">
        <f t="shared" si="7"/>
        <v>69.18708429319372</v>
      </c>
    </row>
    <row r="66" spans="1:7" ht="22.5">
      <c r="A66" s="65" t="s">
        <v>444</v>
      </c>
      <c r="B66" s="33" t="s">
        <v>386</v>
      </c>
      <c r="C66" s="33" t="s">
        <v>445</v>
      </c>
      <c r="D66" s="28">
        <v>91000</v>
      </c>
      <c r="E66" s="28">
        <v>92720.6</v>
      </c>
      <c r="F66" s="28">
        <f t="shared" si="6"/>
        <v>-1720.6000000000058</v>
      </c>
      <c r="G66" s="28">
        <f t="shared" si="7"/>
        <v>101.89076923076922</v>
      </c>
    </row>
    <row r="67" spans="1:7" ht="22.5">
      <c r="A67" s="65" t="s">
        <v>446</v>
      </c>
      <c r="B67" s="33" t="s">
        <v>386</v>
      </c>
      <c r="C67" s="33" t="s">
        <v>447</v>
      </c>
      <c r="D67" s="28">
        <v>8000</v>
      </c>
      <c r="E67" s="28">
        <v>4923.12</v>
      </c>
      <c r="F67" s="28">
        <f t="shared" si="6"/>
        <v>3076.88</v>
      </c>
      <c r="G67" s="28">
        <f t="shared" si="7"/>
        <v>61.539</v>
      </c>
    </row>
    <row r="68" spans="1:7" ht="22.5">
      <c r="A68" s="65" t="s">
        <v>448</v>
      </c>
      <c r="B68" s="33" t="s">
        <v>386</v>
      </c>
      <c r="C68" s="33" t="s">
        <v>449</v>
      </c>
      <c r="D68" s="28">
        <v>868000</v>
      </c>
      <c r="E68" s="28">
        <v>687931.9</v>
      </c>
      <c r="F68" s="28">
        <f t="shared" si="6"/>
        <v>180068.09999999998</v>
      </c>
      <c r="G68" s="28">
        <f t="shared" si="7"/>
        <v>79.2548271889401</v>
      </c>
    </row>
    <row r="69" spans="1:7" ht="22.5">
      <c r="A69" s="65" t="s">
        <v>450</v>
      </c>
      <c r="B69" s="33" t="s">
        <v>386</v>
      </c>
      <c r="C69" s="33" t="s">
        <v>451</v>
      </c>
      <c r="D69" s="28">
        <v>943000</v>
      </c>
      <c r="E69" s="28">
        <v>535191.29</v>
      </c>
      <c r="F69" s="28">
        <f t="shared" si="6"/>
        <v>407808.70999999996</v>
      </c>
      <c r="G69" s="28">
        <f t="shared" si="7"/>
        <v>56.75411346765642</v>
      </c>
    </row>
    <row r="70" spans="1:7" ht="22.5">
      <c r="A70" s="65" t="s">
        <v>452</v>
      </c>
      <c r="B70" s="33" t="s">
        <v>386</v>
      </c>
      <c r="C70" s="33" t="s">
        <v>453</v>
      </c>
      <c r="D70" s="28" t="s">
        <v>400</v>
      </c>
      <c r="E70" s="28">
        <v>706.4</v>
      </c>
      <c r="F70" s="28" t="s">
        <v>400</v>
      </c>
      <c r="G70" s="28" t="s">
        <v>400</v>
      </c>
    </row>
    <row r="71" spans="1:7" ht="22.5">
      <c r="A71" s="65" t="s">
        <v>454</v>
      </c>
      <c r="B71" s="33" t="s">
        <v>386</v>
      </c>
      <c r="C71" s="33" t="s">
        <v>455</v>
      </c>
      <c r="D71" s="28">
        <v>186000</v>
      </c>
      <c r="E71" s="28">
        <v>107349</v>
      </c>
      <c r="F71" s="28">
        <f aca="true" t="shared" si="8" ref="F71:F77">D71-E71</f>
        <v>78651</v>
      </c>
      <c r="G71" s="28">
        <f aca="true" t="shared" si="9" ref="G71:G77">E71/D71*100</f>
        <v>57.714516129032255</v>
      </c>
    </row>
    <row r="72" spans="1:7" ht="12.75">
      <c r="A72" s="65" t="s">
        <v>456</v>
      </c>
      <c r="B72" s="33" t="s">
        <v>386</v>
      </c>
      <c r="C72" s="33" t="s">
        <v>457</v>
      </c>
      <c r="D72" s="28">
        <v>186000</v>
      </c>
      <c r="E72" s="28">
        <v>107349</v>
      </c>
      <c r="F72" s="28">
        <f t="shared" si="8"/>
        <v>78651</v>
      </c>
      <c r="G72" s="28">
        <f t="shared" si="9"/>
        <v>57.714516129032255</v>
      </c>
    </row>
    <row r="73" spans="1:7" ht="12.75">
      <c r="A73" s="65" t="s">
        <v>458</v>
      </c>
      <c r="B73" s="33" t="s">
        <v>386</v>
      </c>
      <c r="C73" s="33" t="s">
        <v>459</v>
      </c>
      <c r="D73" s="28">
        <v>186000</v>
      </c>
      <c r="E73" s="28">
        <v>107349</v>
      </c>
      <c r="F73" s="28">
        <f t="shared" si="8"/>
        <v>78651</v>
      </c>
      <c r="G73" s="28">
        <f t="shared" si="9"/>
        <v>57.714516129032255</v>
      </c>
    </row>
    <row r="74" spans="1:7" ht="33.75">
      <c r="A74" s="65" t="s">
        <v>460</v>
      </c>
      <c r="B74" s="33" t="s">
        <v>386</v>
      </c>
      <c r="C74" s="33" t="s">
        <v>461</v>
      </c>
      <c r="D74" s="28">
        <v>186000</v>
      </c>
      <c r="E74" s="28">
        <v>107349</v>
      </c>
      <c r="F74" s="28">
        <f t="shared" si="8"/>
        <v>78651</v>
      </c>
      <c r="G74" s="28">
        <f t="shared" si="9"/>
        <v>57.714516129032255</v>
      </c>
    </row>
    <row r="75" spans="1:7" ht="22.5">
      <c r="A75" s="65" t="s">
        <v>462</v>
      </c>
      <c r="B75" s="33" t="s">
        <v>386</v>
      </c>
      <c r="C75" s="33" t="s">
        <v>463</v>
      </c>
      <c r="D75" s="28">
        <v>3500000</v>
      </c>
      <c r="E75" s="28">
        <v>3710860.54</v>
      </c>
      <c r="F75" s="28">
        <f t="shared" si="8"/>
        <v>-210860.54000000004</v>
      </c>
      <c r="G75" s="28">
        <f t="shared" si="9"/>
        <v>106.02458685714286</v>
      </c>
    </row>
    <row r="76" spans="1:7" ht="67.5">
      <c r="A76" s="65" t="s">
        <v>464</v>
      </c>
      <c r="B76" s="33" t="s">
        <v>386</v>
      </c>
      <c r="C76" s="33" t="s">
        <v>465</v>
      </c>
      <c r="D76" s="28">
        <v>1000000</v>
      </c>
      <c r="E76" s="28">
        <v>2659476.85</v>
      </c>
      <c r="F76" s="28">
        <f t="shared" si="8"/>
        <v>-1659476.85</v>
      </c>
      <c r="G76" s="28">
        <f t="shared" si="9"/>
        <v>265.947685</v>
      </c>
    </row>
    <row r="77" spans="1:7" ht="67.5">
      <c r="A77" s="65" t="s">
        <v>466</v>
      </c>
      <c r="B77" s="33" t="s">
        <v>386</v>
      </c>
      <c r="C77" s="33" t="s">
        <v>467</v>
      </c>
      <c r="D77" s="28">
        <v>1000000</v>
      </c>
      <c r="E77" s="28">
        <v>2659476.85</v>
      </c>
      <c r="F77" s="28">
        <f t="shared" si="8"/>
        <v>-1659476.85</v>
      </c>
      <c r="G77" s="28">
        <f t="shared" si="9"/>
        <v>265.947685</v>
      </c>
    </row>
    <row r="78" spans="1:7" ht="67.5">
      <c r="A78" s="65" t="s">
        <v>468</v>
      </c>
      <c r="B78" s="33" t="s">
        <v>386</v>
      </c>
      <c r="C78" s="33" t="s">
        <v>469</v>
      </c>
      <c r="D78" s="28" t="s">
        <v>400</v>
      </c>
      <c r="E78" s="28">
        <v>204960</v>
      </c>
      <c r="F78" s="28" t="s">
        <v>400</v>
      </c>
      <c r="G78" s="28" t="s">
        <v>400</v>
      </c>
    </row>
    <row r="79" spans="1:7" ht="78.75">
      <c r="A79" s="65" t="s">
        <v>470</v>
      </c>
      <c r="B79" s="33" t="s">
        <v>386</v>
      </c>
      <c r="C79" s="33" t="s">
        <v>471</v>
      </c>
      <c r="D79" s="28">
        <v>1000000</v>
      </c>
      <c r="E79" s="28">
        <v>2454516.85</v>
      </c>
      <c r="F79" s="28">
        <f aca="true" t="shared" si="10" ref="F79:F86">D79-E79</f>
        <v>-1454516.85</v>
      </c>
      <c r="G79" s="28">
        <f aca="true" t="shared" si="11" ref="G79:G86">E79/D79*100</f>
        <v>245.451685</v>
      </c>
    </row>
    <row r="80" spans="1:7" ht="45">
      <c r="A80" s="65" t="s">
        <v>472</v>
      </c>
      <c r="B80" s="33" t="s">
        <v>386</v>
      </c>
      <c r="C80" s="33" t="s">
        <v>473</v>
      </c>
      <c r="D80" s="28">
        <v>2500000</v>
      </c>
      <c r="E80" s="28">
        <v>1051383.69</v>
      </c>
      <c r="F80" s="28">
        <f t="shared" si="10"/>
        <v>1448616.31</v>
      </c>
      <c r="G80" s="28">
        <f t="shared" si="11"/>
        <v>42.0553476</v>
      </c>
    </row>
    <row r="81" spans="1:7" ht="33.75">
      <c r="A81" s="65" t="s">
        <v>474</v>
      </c>
      <c r="B81" s="33" t="s">
        <v>386</v>
      </c>
      <c r="C81" s="33" t="s">
        <v>475</v>
      </c>
      <c r="D81" s="28">
        <v>2500000</v>
      </c>
      <c r="E81" s="28">
        <v>1051383.69</v>
      </c>
      <c r="F81" s="28">
        <f t="shared" si="10"/>
        <v>1448616.31</v>
      </c>
      <c r="G81" s="28">
        <f t="shared" si="11"/>
        <v>42.0553476</v>
      </c>
    </row>
    <row r="82" spans="1:7" ht="45">
      <c r="A82" s="65" t="s">
        <v>476</v>
      </c>
      <c r="B82" s="33" t="s">
        <v>386</v>
      </c>
      <c r="C82" s="33" t="s">
        <v>477</v>
      </c>
      <c r="D82" s="28">
        <v>500000</v>
      </c>
      <c r="E82" s="28">
        <v>548809.54</v>
      </c>
      <c r="F82" s="28">
        <f t="shared" si="10"/>
        <v>-48809.54000000004</v>
      </c>
      <c r="G82" s="28">
        <f t="shared" si="11"/>
        <v>109.761908</v>
      </c>
    </row>
    <row r="83" spans="1:7" ht="45">
      <c r="A83" s="65" t="s">
        <v>478</v>
      </c>
      <c r="B83" s="33" t="s">
        <v>386</v>
      </c>
      <c r="C83" s="33" t="s">
        <v>479</v>
      </c>
      <c r="D83" s="28">
        <v>2000000</v>
      </c>
      <c r="E83" s="28">
        <v>502574.15</v>
      </c>
      <c r="F83" s="28">
        <f t="shared" si="10"/>
        <v>1497425.85</v>
      </c>
      <c r="G83" s="28">
        <f t="shared" si="11"/>
        <v>25.128707500000004</v>
      </c>
    </row>
    <row r="84" spans="1:7" ht="12.75">
      <c r="A84" s="65" t="s">
        <v>480</v>
      </c>
      <c r="B84" s="33" t="s">
        <v>386</v>
      </c>
      <c r="C84" s="33" t="s">
        <v>481</v>
      </c>
      <c r="D84" s="28">
        <v>1500000</v>
      </c>
      <c r="E84" s="28">
        <v>2924740.54</v>
      </c>
      <c r="F84" s="28">
        <f t="shared" si="10"/>
        <v>-1424740.54</v>
      </c>
      <c r="G84" s="28">
        <f t="shared" si="11"/>
        <v>194.98270266666665</v>
      </c>
    </row>
    <row r="85" spans="1:7" ht="22.5">
      <c r="A85" s="65" t="s">
        <v>482</v>
      </c>
      <c r="B85" s="33" t="s">
        <v>386</v>
      </c>
      <c r="C85" s="33" t="s">
        <v>483</v>
      </c>
      <c r="D85" s="28">
        <v>50000</v>
      </c>
      <c r="E85" s="28">
        <v>33664.32</v>
      </c>
      <c r="F85" s="28">
        <f t="shared" si="10"/>
        <v>16335.68</v>
      </c>
      <c r="G85" s="28">
        <f t="shared" si="11"/>
        <v>67.32864</v>
      </c>
    </row>
    <row r="86" spans="1:7" ht="101.25">
      <c r="A86" s="65" t="s">
        <v>484</v>
      </c>
      <c r="B86" s="33" t="s">
        <v>386</v>
      </c>
      <c r="C86" s="33" t="s">
        <v>485</v>
      </c>
      <c r="D86" s="28">
        <v>50000</v>
      </c>
      <c r="E86" s="28">
        <v>29964.32</v>
      </c>
      <c r="F86" s="28">
        <f t="shared" si="10"/>
        <v>20035.68</v>
      </c>
      <c r="G86" s="28">
        <f t="shared" si="11"/>
        <v>59.92864</v>
      </c>
    </row>
    <row r="87" spans="1:7" ht="45">
      <c r="A87" s="65" t="s">
        <v>486</v>
      </c>
      <c r="B87" s="33" t="s">
        <v>386</v>
      </c>
      <c r="C87" s="33" t="s">
        <v>487</v>
      </c>
      <c r="D87" s="28" t="s">
        <v>400</v>
      </c>
      <c r="E87" s="28">
        <v>3700</v>
      </c>
      <c r="F87" s="28" t="s">
        <v>400</v>
      </c>
      <c r="G87" s="28" t="s">
        <v>400</v>
      </c>
    </row>
    <row r="88" spans="1:7" ht="56.25">
      <c r="A88" s="65" t="s">
        <v>488</v>
      </c>
      <c r="B88" s="33" t="s">
        <v>386</v>
      </c>
      <c r="C88" s="33" t="s">
        <v>489</v>
      </c>
      <c r="D88" s="28">
        <v>50000</v>
      </c>
      <c r="E88" s="28" t="s">
        <v>400</v>
      </c>
      <c r="F88" s="28" t="s">
        <v>400</v>
      </c>
      <c r="G88" s="28" t="s">
        <v>400</v>
      </c>
    </row>
    <row r="89" spans="1:7" ht="56.25">
      <c r="A89" s="65" t="s">
        <v>490</v>
      </c>
      <c r="B89" s="33" t="s">
        <v>386</v>
      </c>
      <c r="C89" s="33" t="s">
        <v>491</v>
      </c>
      <c r="D89" s="28" t="s">
        <v>400</v>
      </c>
      <c r="E89" s="28">
        <v>9000</v>
      </c>
      <c r="F89" s="28" t="s">
        <v>400</v>
      </c>
      <c r="G89" s="28" t="s">
        <v>400</v>
      </c>
    </row>
    <row r="90" spans="1:7" ht="45">
      <c r="A90" s="65" t="s">
        <v>492</v>
      </c>
      <c r="B90" s="33" t="s">
        <v>386</v>
      </c>
      <c r="C90" s="33" t="s">
        <v>493</v>
      </c>
      <c r="D90" s="28" t="s">
        <v>400</v>
      </c>
      <c r="E90" s="28">
        <v>9000</v>
      </c>
      <c r="F90" s="28" t="s">
        <v>400</v>
      </c>
      <c r="G90" s="28" t="s">
        <v>400</v>
      </c>
    </row>
    <row r="91" spans="1:7" ht="33.75">
      <c r="A91" s="65" t="s">
        <v>494</v>
      </c>
      <c r="B91" s="33" t="s">
        <v>386</v>
      </c>
      <c r="C91" s="33" t="s">
        <v>495</v>
      </c>
      <c r="D91" s="28" t="s">
        <v>400</v>
      </c>
      <c r="E91" s="28">
        <v>18500</v>
      </c>
      <c r="F91" s="28" t="s">
        <v>400</v>
      </c>
      <c r="G91" s="28" t="s">
        <v>400</v>
      </c>
    </row>
    <row r="92" spans="1:7" ht="45">
      <c r="A92" s="65" t="s">
        <v>496</v>
      </c>
      <c r="B92" s="33" t="s">
        <v>386</v>
      </c>
      <c r="C92" s="33" t="s">
        <v>497</v>
      </c>
      <c r="D92" s="28" t="s">
        <v>400</v>
      </c>
      <c r="E92" s="28">
        <v>18500</v>
      </c>
      <c r="F92" s="28" t="s">
        <v>400</v>
      </c>
      <c r="G92" s="28" t="s">
        <v>400</v>
      </c>
    </row>
    <row r="93" spans="1:7" ht="90">
      <c r="A93" s="65" t="s">
        <v>498</v>
      </c>
      <c r="B93" s="33" t="s">
        <v>386</v>
      </c>
      <c r="C93" s="33" t="s">
        <v>499</v>
      </c>
      <c r="D93" s="28">
        <v>50000</v>
      </c>
      <c r="E93" s="28">
        <v>17000</v>
      </c>
      <c r="F93" s="28">
        <f>D93-E93</f>
        <v>33000</v>
      </c>
      <c r="G93" s="28">
        <f>E93/D93*100</f>
        <v>34</v>
      </c>
    </row>
    <row r="94" spans="1:7" ht="33.75">
      <c r="A94" s="65" t="s">
        <v>500</v>
      </c>
      <c r="B94" s="33" t="s">
        <v>386</v>
      </c>
      <c r="C94" s="33" t="s">
        <v>501</v>
      </c>
      <c r="D94" s="28">
        <v>50000</v>
      </c>
      <c r="E94" s="28">
        <v>13000</v>
      </c>
      <c r="F94" s="28">
        <f>D94-E94</f>
        <v>37000</v>
      </c>
      <c r="G94" s="28">
        <f>E94/D94*100</f>
        <v>26</v>
      </c>
    </row>
    <row r="95" spans="1:7" ht="22.5">
      <c r="A95" s="65" t="s">
        <v>502</v>
      </c>
      <c r="B95" s="33" t="s">
        <v>386</v>
      </c>
      <c r="C95" s="33" t="s">
        <v>503</v>
      </c>
      <c r="D95" s="28" t="s">
        <v>400</v>
      </c>
      <c r="E95" s="28">
        <v>4000</v>
      </c>
      <c r="F95" s="28" t="s">
        <v>400</v>
      </c>
      <c r="G95" s="28" t="s">
        <v>400</v>
      </c>
    </row>
    <row r="96" spans="1:7" ht="45">
      <c r="A96" s="65" t="s">
        <v>504</v>
      </c>
      <c r="B96" s="33" t="s">
        <v>386</v>
      </c>
      <c r="C96" s="33" t="s">
        <v>505</v>
      </c>
      <c r="D96" s="28" t="s">
        <v>400</v>
      </c>
      <c r="E96" s="28">
        <v>17000</v>
      </c>
      <c r="F96" s="28" t="s">
        <v>400</v>
      </c>
      <c r="G96" s="28" t="s">
        <v>400</v>
      </c>
    </row>
    <row r="97" spans="1:7" ht="22.5">
      <c r="A97" s="65" t="s">
        <v>506</v>
      </c>
      <c r="B97" s="33" t="s">
        <v>386</v>
      </c>
      <c r="C97" s="33" t="s">
        <v>507</v>
      </c>
      <c r="D97" s="28" t="s">
        <v>400</v>
      </c>
      <c r="E97" s="28">
        <v>39670</v>
      </c>
      <c r="F97" s="28" t="s">
        <v>400</v>
      </c>
      <c r="G97" s="28" t="s">
        <v>400</v>
      </c>
    </row>
    <row r="98" spans="1:7" ht="22.5">
      <c r="A98" s="65" t="s">
        <v>508</v>
      </c>
      <c r="B98" s="33" t="s">
        <v>386</v>
      </c>
      <c r="C98" s="33" t="s">
        <v>509</v>
      </c>
      <c r="D98" s="28" t="s">
        <v>400</v>
      </c>
      <c r="E98" s="28">
        <v>39670</v>
      </c>
      <c r="F98" s="28" t="s">
        <v>400</v>
      </c>
      <c r="G98" s="28" t="s">
        <v>400</v>
      </c>
    </row>
    <row r="99" spans="1:7" ht="45">
      <c r="A99" s="65" t="s">
        <v>510</v>
      </c>
      <c r="B99" s="33" t="s">
        <v>386</v>
      </c>
      <c r="C99" s="33" t="s">
        <v>511</v>
      </c>
      <c r="D99" s="28" t="s">
        <v>400</v>
      </c>
      <c r="E99" s="28">
        <v>547418.97</v>
      </c>
      <c r="F99" s="28" t="s">
        <v>400</v>
      </c>
      <c r="G99" s="28" t="s">
        <v>400</v>
      </c>
    </row>
    <row r="100" spans="1:7" ht="45">
      <c r="A100" s="65" t="s">
        <v>512</v>
      </c>
      <c r="B100" s="33" t="s">
        <v>386</v>
      </c>
      <c r="C100" s="33" t="s">
        <v>513</v>
      </c>
      <c r="D100" s="28" t="s">
        <v>400</v>
      </c>
      <c r="E100" s="28">
        <v>547418.97</v>
      </c>
      <c r="F100" s="28" t="s">
        <v>400</v>
      </c>
      <c r="G100" s="28" t="s">
        <v>400</v>
      </c>
    </row>
    <row r="101" spans="1:7" ht="56.25">
      <c r="A101" s="65" t="s">
        <v>514</v>
      </c>
      <c r="B101" s="33" t="s">
        <v>386</v>
      </c>
      <c r="C101" s="33" t="s">
        <v>515</v>
      </c>
      <c r="D101" s="28">
        <v>100000</v>
      </c>
      <c r="E101" s="28">
        <v>169800</v>
      </c>
      <c r="F101" s="28">
        <f>D101-E101</f>
        <v>-69800</v>
      </c>
      <c r="G101" s="28">
        <f>E101/D101*100</f>
        <v>169.79999999999998</v>
      </c>
    </row>
    <row r="102" spans="1:7" ht="33.75">
      <c r="A102" s="65" t="s">
        <v>516</v>
      </c>
      <c r="B102" s="33" t="s">
        <v>386</v>
      </c>
      <c r="C102" s="33" t="s">
        <v>517</v>
      </c>
      <c r="D102" s="28" t="s">
        <v>400</v>
      </c>
      <c r="E102" s="28">
        <v>1000</v>
      </c>
      <c r="F102" s="28" t="s">
        <v>400</v>
      </c>
      <c r="G102" s="28" t="s">
        <v>400</v>
      </c>
    </row>
    <row r="103" spans="1:7" ht="45">
      <c r="A103" s="65" t="s">
        <v>518</v>
      </c>
      <c r="B103" s="33" t="s">
        <v>386</v>
      </c>
      <c r="C103" s="33" t="s">
        <v>519</v>
      </c>
      <c r="D103" s="28" t="s">
        <v>400</v>
      </c>
      <c r="E103" s="28">
        <v>1000</v>
      </c>
      <c r="F103" s="28" t="s">
        <v>400</v>
      </c>
      <c r="G103" s="28" t="s">
        <v>400</v>
      </c>
    </row>
    <row r="104" spans="1:7" ht="22.5">
      <c r="A104" s="65" t="s">
        <v>520</v>
      </c>
      <c r="B104" s="33" t="s">
        <v>386</v>
      </c>
      <c r="C104" s="33" t="s">
        <v>521</v>
      </c>
      <c r="D104" s="28">
        <v>1250000</v>
      </c>
      <c r="E104" s="28">
        <v>2071687.25</v>
      </c>
      <c r="F104" s="28">
        <f>D104-E104</f>
        <v>-821687.25</v>
      </c>
      <c r="G104" s="28">
        <f>E104/D104*100</f>
        <v>165.73498</v>
      </c>
    </row>
    <row r="105" spans="1:7" ht="33.75">
      <c r="A105" s="65" t="s">
        <v>522</v>
      </c>
      <c r="B105" s="33" t="s">
        <v>386</v>
      </c>
      <c r="C105" s="33" t="s">
        <v>523</v>
      </c>
      <c r="D105" s="28">
        <v>1250000</v>
      </c>
      <c r="E105" s="28">
        <v>2071687.25</v>
      </c>
      <c r="F105" s="28">
        <f>D105-E105</f>
        <v>-821687.25</v>
      </c>
      <c r="G105" s="28">
        <f>E105/D105*100</f>
        <v>165.73498</v>
      </c>
    </row>
    <row r="106" spans="1:7" ht="12.75">
      <c r="A106" s="65" t="s">
        <v>524</v>
      </c>
      <c r="B106" s="33" t="s">
        <v>386</v>
      </c>
      <c r="C106" s="33" t="s">
        <v>525</v>
      </c>
      <c r="D106" s="28" t="s">
        <v>400</v>
      </c>
      <c r="E106" s="28">
        <v>71608.58</v>
      </c>
      <c r="F106" s="28" t="s">
        <v>400</v>
      </c>
      <c r="G106" s="28" t="s">
        <v>400</v>
      </c>
    </row>
    <row r="107" spans="1:7" ht="12.75">
      <c r="A107" s="65" t="s">
        <v>526</v>
      </c>
      <c r="B107" s="33" t="s">
        <v>386</v>
      </c>
      <c r="C107" s="33" t="s">
        <v>527</v>
      </c>
      <c r="D107" s="28" t="s">
        <v>400</v>
      </c>
      <c r="E107" s="28">
        <v>71608.58</v>
      </c>
      <c r="F107" s="28" t="s">
        <v>400</v>
      </c>
      <c r="G107" s="28" t="s">
        <v>400</v>
      </c>
    </row>
    <row r="108" spans="1:7" ht="22.5">
      <c r="A108" s="65" t="s">
        <v>528</v>
      </c>
      <c r="B108" s="33" t="s">
        <v>386</v>
      </c>
      <c r="C108" s="33" t="s">
        <v>529</v>
      </c>
      <c r="D108" s="28" t="s">
        <v>400</v>
      </c>
      <c r="E108" s="28">
        <v>71608.58</v>
      </c>
      <c r="F108" s="28" t="s">
        <v>400</v>
      </c>
      <c r="G108" s="28" t="s">
        <v>400</v>
      </c>
    </row>
    <row r="109" spans="1:7" ht="12.75">
      <c r="A109" s="65" t="s">
        <v>530</v>
      </c>
      <c r="B109" s="33" t="s">
        <v>386</v>
      </c>
      <c r="C109" s="33" t="s">
        <v>531</v>
      </c>
      <c r="D109" s="28">
        <v>314210780</v>
      </c>
      <c r="E109" s="28">
        <v>208338071.67</v>
      </c>
      <c r="F109" s="28">
        <f aca="true" t="shared" si="12" ref="F109:F131">D109-E109</f>
        <v>105872708.33000001</v>
      </c>
      <c r="G109" s="28">
        <f aca="true" t="shared" si="13" ref="G109:G134">E109/D109*100</f>
        <v>66.30519540736317</v>
      </c>
    </row>
    <row r="110" spans="1:7" ht="33.75">
      <c r="A110" s="65" t="s">
        <v>532</v>
      </c>
      <c r="B110" s="33" t="s">
        <v>386</v>
      </c>
      <c r="C110" s="33" t="s">
        <v>533</v>
      </c>
      <c r="D110" s="28">
        <v>311210780</v>
      </c>
      <c r="E110" s="28">
        <v>204986513.1</v>
      </c>
      <c r="F110" s="28">
        <f t="shared" si="12"/>
        <v>106224266.9</v>
      </c>
      <c r="G110" s="28">
        <f t="shared" si="13"/>
        <v>65.86742049873722</v>
      </c>
    </row>
    <row r="111" spans="1:7" ht="22.5">
      <c r="A111" s="65" t="s">
        <v>534</v>
      </c>
      <c r="B111" s="33" t="s">
        <v>386</v>
      </c>
      <c r="C111" s="33" t="s">
        <v>535</v>
      </c>
      <c r="D111" s="28">
        <v>98762320</v>
      </c>
      <c r="E111" s="28">
        <v>55932402.81</v>
      </c>
      <c r="F111" s="28">
        <f t="shared" si="12"/>
        <v>42829917.19</v>
      </c>
      <c r="G111" s="28">
        <f t="shared" si="13"/>
        <v>56.63334236174282</v>
      </c>
    </row>
    <row r="112" spans="1:7" ht="22.5">
      <c r="A112" s="65" t="s">
        <v>536</v>
      </c>
      <c r="B112" s="33" t="s">
        <v>386</v>
      </c>
      <c r="C112" s="33" t="s">
        <v>537</v>
      </c>
      <c r="D112" s="28">
        <v>625070</v>
      </c>
      <c r="E112" s="28">
        <v>625070</v>
      </c>
      <c r="F112" s="28">
        <f t="shared" si="12"/>
        <v>0</v>
      </c>
      <c r="G112" s="28">
        <f t="shared" si="13"/>
        <v>100</v>
      </c>
    </row>
    <row r="113" spans="1:7" ht="22.5">
      <c r="A113" s="65" t="s">
        <v>538</v>
      </c>
      <c r="B113" s="33" t="s">
        <v>386</v>
      </c>
      <c r="C113" s="33" t="s">
        <v>539</v>
      </c>
      <c r="D113" s="28">
        <v>625070</v>
      </c>
      <c r="E113" s="28">
        <v>625070</v>
      </c>
      <c r="F113" s="28">
        <f t="shared" si="12"/>
        <v>0</v>
      </c>
      <c r="G113" s="28">
        <f t="shared" si="13"/>
        <v>100</v>
      </c>
    </row>
    <row r="114" spans="1:7" ht="12.75">
      <c r="A114" s="65" t="s">
        <v>540</v>
      </c>
      <c r="B114" s="33" t="s">
        <v>386</v>
      </c>
      <c r="C114" s="33" t="s">
        <v>541</v>
      </c>
      <c r="D114" s="28">
        <v>98137250</v>
      </c>
      <c r="E114" s="28">
        <v>55307332.81</v>
      </c>
      <c r="F114" s="28">
        <f t="shared" si="12"/>
        <v>42829917.19</v>
      </c>
      <c r="G114" s="28">
        <f t="shared" si="13"/>
        <v>56.35712515889736</v>
      </c>
    </row>
    <row r="115" spans="1:7" ht="12.75">
      <c r="A115" s="65" t="s">
        <v>542</v>
      </c>
      <c r="B115" s="33" t="s">
        <v>386</v>
      </c>
      <c r="C115" s="33" t="s">
        <v>543</v>
      </c>
      <c r="D115" s="28">
        <v>98137250</v>
      </c>
      <c r="E115" s="28">
        <v>55307332.81</v>
      </c>
      <c r="F115" s="28">
        <f t="shared" si="12"/>
        <v>42829917.19</v>
      </c>
      <c r="G115" s="28">
        <f t="shared" si="13"/>
        <v>56.35712515889736</v>
      </c>
    </row>
    <row r="116" spans="1:7" ht="22.5">
      <c r="A116" s="65" t="s">
        <v>544</v>
      </c>
      <c r="B116" s="33" t="s">
        <v>386</v>
      </c>
      <c r="C116" s="33" t="s">
        <v>545</v>
      </c>
      <c r="D116" s="28">
        <v>212348460</v>
      </c>
      <c r="E116" s="28">
        <v>148994110.29</v>
      </c>
      <c r="F116" s="28">
        <f t="shared" si="12"/>
        <v>63354349.71000001</v>
      </c>
      <c r="G116" s="28">
        <f t="shared" si="13"/>
        <v>70.1649120930757</v>
      </c>
    </row>
    <row r="117" spans="1:7" ht="22.5">
      <c r="A117" s="65" t="s">
        <v>546</v>
      </c>
      <c r="B117" s="33" t="s">
        <v>386</v>
      </c>
      <c r="C117" s="33" t="s">
        <v>547</v>
      </c>
      <c r="D117" s="28">
        <v>1500000</v>
      </c>
      <c r="E117" s="28">
        <v>1163358</v>
      </c>
      <c r="F117" s="28">
        <f t="shared" si="12"/>
        <v>336642</v>
      </c>
      <c r="G117" s="28">
        <f t="shared" si="13"/>
        <v>77.55720000000001</v>
      </c>
    </row>
    <row r="118" spans="1:7" ht="33.75">
      <c r="A118" s="65" t="s">
        <v>548</v>
      </c>
      <c r="B118" s="33" t="s">
        <v>386</v>
      </c>
      <c r="C118" s="33" t="s">
        <v>549</v>
      </c>
      <c r="D118" s="28">
        <v>1500000</v>
      </c>
      <c r="E118" s="28">
        <v>1163358</v>
      </c>
      <c r="F118" s="28">
        <f t="shared" si="12"/>
        <v>336642</v>
      </c>
      <c r="G118" s="28">
        <f t="shared" si="13"/>
        <v>77.55720000000001</v>
      </c>
    </row>
    <row r="119" spans="1:7" ht="45">
      <c r="A119" s="65" t="s">
        <v>550</v>
      </c>
      <c r="B119" s="33" t="s">
        <v>386</v>
      </c>
      <c r="C119" s="33" t="s">
        <v>551</v>
      </c>
      <c r="D119" s="28">
        <v>26690</v>
      </c>
      <c r="E119" s="28">
        <v>26690</v>
      </c>
      <c r="F119" s="28">
        <f t="shared" si="12"/>
        <v>0</v>
      </c>
      <c r="G119" s="28">
        <f t="shared" si="13"/>
        <v>100</v>
      </c>
    </row>
    <row r="120" spans="1:7" ht="45">
      <c r="A120" s="65" t="s">
        <v>552</v>
      </c>
      <c r="B120" s="33" t="s">
        <v>386</v>
      </c>
      <c r="C120" s="33" t="s">
        <v>553</v>
      </c>
      <c r="D120" s="28">
        <v>26690</v>
      </c>
      <c r="E120" s="28">
        <v>26690</v>
      </c>
      <c r="F120" s="28">
        <f t="shared" si="12"/>
        <v>0</v>
      </c>
      <c r="G120" s="28">
        <f t="shared" si="13"/>
        <v>100</v>
      </c>
    </row>
    <row r="121" spans="1:7" ht="33.75">
      <c r="A121" s="65" t="s">
        <v>554</v>
      </c>
      <c r="B121" s="33" t="s">
        <v>386</v>
      </c>
      <c r="C121" s="33" t="s">
        <v>555</v>
      </c>
      <c r="D121" s="28">
        <v>1486390</v>
      </c>
      <c r="E121" s="28">
        <v>1123955</v>
      </c>
      <c r="F121" s="28">
        <f t="shared" si="12"/>
        <v>362435</v>
      </c>
      <c r="G121" s="28">
        <f t="shared" si="13"/>
        <v>75.616426375312</v>
      </c>
    </row>
    <row r="122" spans="1:7" ht="33.75">
      <c r="A122" s="65" t="s">
        <v>556</v>
      </c>
      <c r="B122" s="33" t="s">
        <v>386</v>
      </c>
      <c r="C122" s="33" t="s">
        <v>557</v>
      </c>
      <c r="D122" s="28">
        <v>1486390</v>
      </c>
      <c r="E122" s="28">
        <v>1123955</v>
      </c>
      <c r="F122" s="28">
        <f t="shared" si="12"/>
        <v>362435</v>
      </c>
      <c r="G122" s="28">
        <f t="shared" si="13"/>
        <v>75.616426375312</v>
      </c>
    </row>
    <row r="123" spans="1:7" ht="33.75">
      <c r="A123" s="65" t="s">
        <v>558</v>
      </c>
      <c r="B123" s="33" t="s">
        <v>386</v>
      </c>
      <c r="C123" s="33" t="s">
        <v>559</v>
      </c>
      <c r="D123" s="28">
        <v>4574700</v>
      </c>
      <c r="E123" s="28">
        <v>3169760</v>
      </c>
      <c r="F123" s="28">
        <f t="shared" si="12"/>
        <v>1404940</v>
      </c>
      <c r="G123" s="28">
        <f t="shared" si="13"/>
        <v>69.28891512011717</v>
      </c>
    </row>
    <row r="124" spans="1:7" ht="33.75">
      <c r="A124" s="65" t="s">
        <v>560</v>
      </c>
      <c r="B124" s="33" t="s">
        <v>386</v>
      </c>
      <c r="C124" s="33" t="s">
        <v>561</v>
      </c>
      <c r="D124" s="28">
        <v>4574700</v>
      </c>
      <c r="E124" s="28">
        <v>3169760</v>
      </c>
      <c r="F124" s="28">
        <f t="shared" si="12"/>
        <v>1404940</v>
      </c>
      <c r="G124" s="28">
        <f t="shared" si="13"/>
        <v>69.28891512011717</v>
      </c>
    </row>
    <row r="125" spans="1:7" ht="33.75">
      <c r="A125" s="65" t="s">
        <v>562</v>
      </c>
      <c r="B125" s="33" t="s">
        <v>386</v>
      </c>
      <c r="C125" s="33" t="s">
        <v>563</v>
      </c>
      <c r="D125" s="28">
        <v>202251680</v>
      </c>
      <c r="E125" s="28">
        <v>141001347.29</v>
      </c>
      <c r="F125" s="28">
        <f t="shared" si="12"/>
        <v>61250332.71000001</v>
      </c>
      <c r="G125" s="28">
        <f t="shared" si="13"/>
        <v>69.71578544613325</v>
      </c>
    </row>
    <row r="126" spans="1:7" ht="33.75">
      <c r="A126" s="65" t="s">
        <v>564</v>
      </c>
      <c r="B126" s="33" t="s">
        <v>386</v>
      </c>
      <c r="C126" s="33" t="s">
        <v>565</v>
      </c>
      <c r="D126" s="28">
        <v>202251680</v>
      </c>
      <c r="E126" s="28">
        <v>141001347.29</v>
      </c>
      <c r="F126" s="28">
        <f t="shared" si="12"/>
        <v>61250332.71000001</v>
      </c>
      <c r="G126" s="28">
        <f t="shared" si="13"/>
        <v>69.71578544613325</v>
      </c>
    </row>
    <row r="127" spans="1:7" ht="67.5">
      <c r="A127" s="65" t="s">
        <v>566</v>
      </c>
      <c r="B127" s="33" t="s">
        <v>386</v>
      </c>
      <c r="C127" s="33" t="s">
        <v>567</v>
      </c>
      <c r="D127" s="28">
        <v>2509000</v>
      </c>
      <c r="E127" s="28">
        <v>2509000</v>
      </c>
      <c r="F127" s="28">
        <f t="shared" si="12"/>
        <v>0</v>
      </c>
      <c r="G127" s="28">
        <f t="shared" si="13"/>
        <v>100</v>
      </c>
    </row>
    <row r="128" spans="1:7" ht="67.5">
      <c r="A128" s="65" t="s">
        <v>568</v>
      </c>
      <c r="B128" s="33" t="s">
        <v>386</v>
      </c>
      <c r="C128" s="33" t="s">
        <v>569</v>
      </c>
      <c r="D128" s="28">
        <v>2509000</v>
      </c>
      <c r="E128" s="28">
        <v>2509000</v>
      </c>
      <c r="F128" s="28">
        <f t="shared" si="12"/>
        <v>0</v>
      </c>
      <c r="G128" s="28">
        <f t="shared" si="13"/>
        <v>100</v>
      </c>
    </row>
    <row r="129" spans="1:7" ht="12.75">
      <c r="A129" s="65" t="s">
        <v>570</v>
      </c>
      <c r="B129" s="33" t="s">
        <v>386</v>
      </c>
      <c r="C129" s="33" t="s">
        <v>571</v>
      </c>
      <c r="D129" s="28">
        <v>100000</v>
      </c>
      <c r="E129" s="28">
        <v>60000</v>
      </c>
      <c r="F129" s="28">
        <f t="shared" si="12"/>
        <v>40000</v>
      </c>
      <c r="G129" s="28">
        <f t="shared" si="13"/>
        <v>60</v>
      </c>
    </row>
    <row r="130" spans="1:7" ht="22.5">
      <c r="A130" s="65" t="s">
        <v>572</v>
      </c>
      <c r="B130" s="33" t="s">
        <v>386</v>
      </c>
      <c r="C130" s="33" t="s">
        <v>573</v>
      </c>
      <c r="D130" s="28">
        <v>100000</v>
      </c>
      <c r="E130" s="28">
        <v>60000</v>
      </c>
      <c r="F130" s="28">
        <f t="shared" si="12"/>
        <v>40000</v>
      </c>
      <c r="G130" s="28">
        <f t="shared" si="13"/>
        <v>60</v>
      </c>
    </row>
    <row r="131" spans="1:7" ht="22.5">
      <c r="A131" s="65" t="s">
        <v>574</v>
      </c>
      <c r="B131" s="33" t="s">
        <v>386</v>
      </c>
      <c r="C131" s="33" t="s">
        <v>575</v>
      </c>
      <c r="D131" s="28">
        <v>100000</v>
      </c>
      <c r="E131" s="28">
        <v>60000</v>
      </c>
      <c r="F131" s="28">
        <f t="shared" si="12"/>
        <v>40000</v>
      </c>
      <c r="G131" s="28">
        <f t="shared" si="13"/>
        <v>60</v>
      </c>
    </row>
    <row r="132" spans="1:7" ht="12.75">
      <c r="A132" s="65" t="s">
        <v>576</v>
      </c>
      <c r="B132" s="33" t="s">
        <v>386</v>
      </c>
      <c r="C132" s="33" t="s">
        <v>577</v>
      </c>
      <c r="D132" s="28">
        <v>3000000</v>
      </c>
      <c r="E132" s="28">
        <v>3000000</v>
      </c>
      <c r="F132" s="28" t="s">
        <v>400</v>
      </c>
      <c r="G132" s="28">
        <f t="shared" si="13"/>
        <v>100</v>
      </c>
    </row>
    <row r="133" spans="1:7" ht="22.5">
      <c r="A133" s="65" t="s">
        <v>578</v>
      </c>
      <c r="B133" s="33" t="s">
        <v>386</v>
      </c>
      <c r="C133" s="33" t="s">
        <v>579</v>
      </c>
      <c r="D133" s="28">
        <v>3000000</v>
      </c>
      <c r="E133" s="28">
        <v>3000000</v>
      </c>
      <c r="F133" s="28" t="s">
        <v>400</v>
      </c>
      <c r="G133" s="28">
        <f t="shared" si="13"/>
        <v>100</v>
      </c>
    </row>
    <row r="134" spans="1:7" ht="22.5">
      <c r="A134" s="65" t="s">
        <v>578</v>
      </c>
      <c r="B134" s="33" t="s">
        <v>386</v>
      </c>
      <c r="C134" s="33" t="s">
        <v>580</v>
      </c>
      <c r="D134" s="28">
        <v>3000000</v>
      </c>
      <c r="E134" s="28">
        <v>3000000</v>
      </c>
      <c r="F134" s="28" t="s">
        <v>400</v>
      </c>
      <c r="G134" s="28">
        <f t="shared" si="13"/>
        <v>100</v>
      </c>
    </row>
    <row r="135" spans="1:7" ht="78.75">
      <c r="A135" s="65" t="s">
        <v>581</v>
      </c>
      <c r="B135" s="33" t="s">
        <v>386</v>
      </c>
      <c r="C135" s="33" t="s">
        <v>582</v>
      </c>
      <c r="D135" s="28" t="s">
        <v>400</v>
      </c>
      <c r="E135" s="28">
        <v>2694061.46</v>
      </c>
      <c r="F135" s="28" t="s">
        <v>400</v>
      </c>
      <c r="G135" s="28" t="s">
        <v>400</v>
      </c>
    </row>
    <row r="136" spans="1:7" ht="56.25">
      <c r="A136" s="65" t="s">
        <v>583</v>
      </c>
      <c r="B136" s="33" t="s">
        <v>386</v>
      </c>
      <c r="C136" s="33" t="s">
        <v>584</v>
      </c>
      <c r="D136" s="28" t="s">
        <v>400</v>
      </c>
      <c r="E136" s="28">
        <v>2439171</v>
      </c>
      <c r="F136" s="28" t="s">
        <v>400</v>
      </c>
      <c r="G136" s="28" t="s">
        <v>400</v>
      </c>
    </row>
    <row r="137" spans="1:7" ht="33.75">
      <c r="A137" s="65" t="s">
        <v>585</v>
      </c>
      <c r="B137" s="33" t="s">
        <v>386</v>
      </c>
      <c r="C137" s="33" t="s">
        <v>586</v>
      </c>
      <c r="D137" s="28" t="s">
        <v>400</v>
      </c>
      <c r="E137" s="28">
        <v>254890.46</v>
      </c>
      <c r="F137" s="28" t="s">
        <v>400</v>
      </c>
      <c r="G137" s="28" t="s">
        <v>400</v>
      </c>
    </row>
    <row r="138" spans="1:7" ht="56.25">
      <c r="A138" s="65" t="s">
        <v>587</v>
      </c>
      <c r="B138" s="33" t="s">
        <v>386</v>
      </c>
      <c r="C138" s="33" t="s">
        <v>588</v>
      </c>
      <c r="D138" s="28" t="s">
        <v>400</v>
      </c>
      <c r="E138" s="28">
        <v>2439171</v>
      </c>
      <c r="F138" s="28" t="s">
        <v>400</v>
      </c>
      <c r="G138" s="28" t="s">
        <v>400</v>
      </c>
    </row>
    <row r="139" spans="1:7" ht="22.5">
      <c r="A139" s="65" t="s">
        <v>589</v>
      </c>
      <c r="B139" s="33" t="s">
        <v>386</v>
      </c>
      <c r="C139" s="33" t="s">
        <v>590</v>
      </c>
      <c r="D139" s="28" t="s">
        <v>400</v>
      </c>
      <c r="E139" s="28">
        <v>254890.46</v>
      </c>
      <c r="F139" s="28" t="s">
        <v>400</v>
      </c>
      <c r="G139" s="28" t="s">
        <v>400</v>
      </c>
    </row>
    <row r="140" spans="1:7" ht="45">
      <c r="A140" s="65" t="s">
        <v>591</v>
      </c>
      <c r="B140" s="33" t="s">
        <v>386</v>
      </c>
      <c r="C140" s="33" t="s">
        <v>592</v>
      </c>
      <c r="D140" s="28" t="s">
        <v>400</v>
      </c>
      <c r="E140" s="28">
        <v>2439171</v>
      </c>
      <c r="F140" s="28" t="s">
        <v>400</v>
      </c>
      <c r="G140" s="28" t="s">
        <v>400</v>
      </c>
    </row>
    <row r="141" spans="1:7" ht="33.75">
      <c r="A141" s="65" t="s">
        <v>593</v>
      </c>
      <c r="B141" s="33" t="s">
        <v>386</v>
      </c>
      <c r="C141" s="33" t="s">
        <v>594</v>
      </c>
      <c r="D141" s="28" t="s">
        <v>400</v>
      </c>
      <c r="E141" s="28">
        <v>254890.46</v>
      </c>
      <c r="F141" s="28" t="s">
        <v>400</v>
      </c>
      <c r="G141" s="28" t="s">
        <v>400</v>
      </c>
    </row>
    <row r="142" spans="1:7" ht="33.75">
      <c r="A142" s="65" t="s">
        <v>595</v>
      </c>
      <c r="B142" s="33" t="s">
        <v>386</v>
      </c>
      <c r="C142" s="33" t="s">
        <v>596</v>
      </c>
      <c r="D142" s="28" t="s">
        <v>400</v>
      </c>
      <c r="E142" s="28">
        <v>-2342502.89</v>
      </c>
      <c r="F142" s="28" t="s">
        <v>400</v>
      </c>
      <c r="G142" s="28" t="s">
        <v>400</v>
      </c>
    </row>
    <row r="143" spans="1:7" ht="45">
      <c r="A143" s="65" t="s">
        <v>597</v>
      </c>
      <c r="B143" s="33" t="s">
        <v>386</v>
      </c>
      <c r="C143" s="33" t="s">
        <v>598</v>
      </c>
      <c r="D143" s="28" t="s">
        <v>400</v>
      </c>
      <c r="E143" s="28">
        <v>-2342502.89</v>
      </c>
      <c r="F143" s="28" t="s">
        <v>400</v>
      </c>
      <c r="G143" s="28" t="s">
        <v>400</v>
      </c>
    </row>
    <row r="144" spans="2:9" s="26" customFormat="1" ht="6" customHeight="1">
      <c r="B144" s="29"/>
      <c r="C144" s="30"/>
      <c r="D144" s="30"/>
      <c r="E144" s="30"/>
      <c r="F144" s="27"/>
      <c r="G144" s="27"/>
      <c r="H144" s="27"/>
      <c r="I144" s="27"/>
    </row>
    <row r="145" spans="1:7" ht="12.75" customHeight="1">
      <c r="A145" s="4" t="s">
        <v>390</v>
      </c>
      <c r="B145" s="4"/>
      <c r="C145" s="4"/>
      <c r="D145" s="1"/>
      <c r="E145" s="24"/>
      <c r="F145" s="24"/>
      <c r="G145" s="31"/>
    </row>
    <row r="146" spans="1:7" ht="3.75" customHeight="1">
      <c r="A146" s="3"/>
      <c r="B146" s="3"/>
      <c r="C146" s="3"/>
      <c r="D146" s="2"/>
      <c r="E146"/>
      <c r="F146"/>
      <c r="G146"/>
    </row>
    <row r="147" spans="1:7" ht="12.75">
      <c r="A147" s="67" t="s">
        <v>383</v>
      </c>
      <c r="B147" s="68" t="s">
        <v>393</v>
      </c>
      <c r="C147" s="67" t="s">
        <v>397</v>
      </c>
      <c r="D147" s="67" t="s">
        <v>599</v>
      </c>
      <c r="E147" s="67" t="s">
        <v>385</v>
      </c>
      <c r="F147" s="67" t="s">
        <v>600</v>
      </c>
      <c r="G147" s="67" t="s">
        <v>601</v>
      </c>
    </row>
    <row r="148" spans="1:7" ht="12.75">
      <c r="A148" s="67"/>
      <c r="B148" s="68"/>
      <c r="C148" s="67"/>
      <c r="D148" s="67"/>
      <c r="E148" s="67"/>
      <c r="F148" s="69"/>
      <c r="G148" s="67"/>
    </row>
    <row r="149" spans="1:7" ht="12.75">
      <c r="A149" s="67"/>
      <c r="B149" s="68"/>
      <c r="C149" s="67"/>
      <c r="D149" s="67"/>
      <c r="E149" s="67"/>
      <c r="F149" s="69"/>
      <c r="G149" s="67"/>
    </row>
    <row r="150" spans="1:7" ht="12.75">
      <c r="A150" s="53">
        <v>1</v>
      </c>
      <c r="B150" s="53">
        <v>2</v>
      </c>
      <c r="C150" s="53">
        <v>3</v>
      </c>
      <c r="D150" s="53">
        <v>4</v>
      </c>
      <c r="E150" s="53">
        <v>5</v>
      </c>
      <c r="F150" s="53">
        <v>6</v>
      </c>
      <c r="G150" s="53">
        <v>7</v>
      </c>
    </row>
    <row r="151" spans="1:7" ht="12.75">
      <c r="A151" s="66" t="s">
        <v>392</v>
      </c>
      <c r="B151" s="54" t="s">
        <v>388</v>
      </c>
      <c r="C151" s="57" t="s">
        <v>396</v>
      </c>
      <c r="D151" s="28">
        <v>722712515</v>
      </c>
      <c r="E151" s="28">
        <v>439945728.25</v>
      </c>
      <c r="F151" s="28">
        <f>D151-E151</f>
        <v>282766786.75</v>
      </c>
      <c r="G151" s="28">
        <f>E151/D151*100</f>
        <v>60.874236867200224</v>
      </c>
    </row>
    <row r="152" spans="1:7" ht="12.75">
      <c r="A152" s="63" t="s">
        <v>394</v>
      </c>
      <c r="B152" s="55"/>
      <c r="C152" s="46"/>
      <c r="D152" s="46"/>
      <c r="E152" s="46"/>
      <c r="F152" s="28">
        <f aca="true" t="shared" si="14" ref="F152:F215">D152-E152</f>
        <v>0</v>
      </c>
      <c r="G152" s="28"/>
    </row>
    <row r="153" spans="1:7" ht="12.75">
      <c r="A153" s="65" t="s">
        <v>680</v>
      </c>
      <c r="B153" s="33" t="s">
        <v>388</v>
      </c>
      <c r="C153" s="33" t="s">
        <v>681</v>
      </c>
      <c r="D153" s="28">
        <v>69085703</v>
      </c>
      <c r="E153" s="28">
        <v>46519017.48</v>
      </c>
      <c r="F153" s="28">
        <f t="shared" si="14"/>
        <v>22566685.520000003</v>
      </c>
      <c r="G153" s="28">
        <f aca="true" t="shared" si="15" ref="G153:G216">E153/D153*100</f>
        <v>67.33523067717788</v>
      </c>
    </row>
    <row r="154" spans="1:7" ht="12.75">
      <c r="A154" s="65" t="s">
        <v>682</v>
      </c>
      <c r="B154" s="33" t="s">
        <v>388</v>
      </c>
      <c r="C154" s="33" t="s">
        <v>683</v>
      </c>
      <c r="D154" s="28">
        <v>64065458.25</v>
      </c>
      <c r="E154" s="28">
        <v>43992860.55</v>
      </c>
      <c r="F154" s="28">
        <f t="shared" si="14"/>
        <v>20072597.700000003</v>
      </c>
      <c r="G154" s="28">
        <f t="shared" si="15"/>
        <v>68.66861137296243</v>
      </c>
    </row>
    <row r="155" spans="1:7" ht="24.75" customHeight="1">
      <c r="A155" s="65" t="s">
        <v>684</v>
      </c>
      <c r="B155" s="33" t="s">
        <v>388</v>
      </c>
      <c r="C155" s="33" t="s">
        <v>685</v>
      </c>
      <c r="D155" s="28">
        <v>51292140.24</v>
      </c>
      <c r="E155" s="28">
        <v>36998337.1</v>
      </c>
      <c r="F155" s="28">
        <f t="shared" si="14"/>
        <v>14293803.14</v>
      </c>
      <c r="G155" s="28">
        <f t="shared" si="15"/>
        <v>72.13256636763809</v>
      </c>
    </row>
    <row r="156" spans="1:7" ht="12.75">
      <c r="A156" s="65" t="s">
        <v>686</v>
      </c>
      <c r="B156" s="33" t="s">
        <v>388</v>
      </c>
      <c r="C156" s="33" t="s">
        <v>687</v>
      </c>
      <c r="D156" s="28">
        <v>39562167</v>
      </c>
      <c r="E156" s="28">
        <v>28655487.84</v>
      </c>
      <c r="F156" s="28">
        <f t="shared" si="14"/>
        <v>10906679.16</v>
      </c>
      <c r="G156" s="28">
        <f t="shared" si="15"/>
        <v>72.43154258966653</v>
      </c>
    </row>
    <row r="157" spans="1:7" ht="12.75">
      <c r="A157" s="65" t="s">
        <v>688</v>
      </c>
      <c r="B157" s="33" t="s">
        <v>388</v>
      </c>
      <c r="C157" s="33" t="s">
        <v>689</v>
      </c>
      <c r="D157" s="28">
        <v>63224.24</v>
      </c>
      <c r="E157" s="28">
        <v>30794</v>
      </c>
      <c r="F157" s="28">
        <f t="shared" si="14"/>
        <v>32430.239999999998</v>
      </c>
      <c r="G157" s="28">
        <f t="shared" si="15"/>
        <v>48.706002634432615</v>
      </c>
    </row>
    <row r="158" spans="1:7" ht="12.75">
      <c r="A158" s="65" t="s">
        <v>690</v>
      </c>
      <c r="B158" s="33" t="s">
        <v>388</v>
      </c>
      <c r="C158" s="33" t="s">
        <v>691</v>
      </c>
      <c r="D158" s="28">
        <v>11666749</v>
      </c>
      <c r="E158" s="28">
        <v>8312055.26</v>
      </c>
      <c r="F158" s="28">
        <f t="shared" si="14"/>
        <v>3354693.74</v>
      </c>
      <c r="G158" s="28">
        <f t="shared" si="15"/>
        <v>71.24568515187907</v>
      </c>
    </row>
    <row r="159" spans="1:7" ht="12.75">
      <c r="A159" s="65" t="s">
        <v>692</v>
      </c>
      <c r="B159" s="33" t="s">
        <v>388</v>
      </c>
      <c r="C159" s="33" t="s">
        <v>693</v>
      </c>
      <c r="D159" s="28">
        <v>8720317.01</v>
      </c>
      <c r="E159" s="28">
        <v>3802747.78</v>
      </c>
      <c r="F159" s="28">
        <f t="shared" si="14"/>
        <v>4917569.23</v>
      </c>
      <c r="G159" s="28">
        <f t="shared" si="15"/>
        <v>43.60790755243427</v>
      </c>
    </row>
    <row r="160" spans="1:7" ht="12.75">
      <c r="A160" s="65" t="s">
        <v>694</v>
      </c>
      <c r="B160" s="33" t="s">
        <v>388</v>
      </c>
      <c r="C160" s="33" t="s">
        <v>695</v>
      </c>
      <c r="D160" s="28">
        <v>2296964.2</v>
      </c>
      <c r="E160" s="28">
        <v>997995.57</v>
      </c>
      <c r="F160" s="28">
        <f t="shared" si="14"/>
        <v>1298968.6300000004</v>
      </c>
      <c r="G160" s="28">
        <f t="shared" si="15"/>
        <v>43.44845992810858</v>
      </c>
    </row>
    <row r="161" spans="1:7" ht="12.75">
      <c r="A161" s="65" t="s">
        <v>696</v>
      </c>
      <c r="B161" s="33" t="s">
        <v>388</v>
      </c>
      <c r="C161" s="33" t="s">
        <v>697</v>
      </c>
      <c r="D161" s="28">
        <v>81640</v>
      </c>
      <c r="E161" s="28">
        <v>42731</v>
      </c>
      <c r="F161" s="28">
        <f t="shared" si="14"/>
        <v>38909</v>
      </c>
      <c r="G161" s="28">
        <f t="shared" si="15"/>
        <v>52.34076433121019</v>
      </c>
    </row>
    <row r="162" spans="1:7" ht="12.75">
      <c r="A162" s="65" t="s">
        <v>698</v>
      </c>
      <c r="B162" s="33" t="s">
        <v>388</v>
      </c>
      <c r="C162" s="33" t="s">
        <v>699</v>
      </c>
      <c r="D162" s="28">
        <v>1522658.52</v>
      </c>
      <c r="E162" s="28">
        <v>730201.39</v>
      </c>
      <c r="F162" s="28">
        <f t="shared" si="14"/>
        <v>792457.13</v>
      </c>
      <c r="G162" s="28">
        <f t="shared" si="15"/>
        <v>47.95568936888095</v>
      </c>
    </row>
    <row r="163" spans="1:7" ht="12.75">
      <c r="A163" s="65" t="s">
        <v>700</v>
      </c>
      <c r="B163" s="33" t="s">
        <v>388</v>
      </c>
      <c r="C163" s="33" t="s">
        <v>701</v>
      </c>
      <c r="D163" s="28">
        <v>957106.32</v>
      </c>
      <c r="E163" s="28">
        <v>233980.34</v>
      </c>
      <c r="F163" s="28">
        <f t="shared" si="14"/>
        <v>723125.98</v>
      </c>
      <c r="G163" s="28">
        <f t="shared" si="15"/>
        <v>24.446640369065793</v>
      </c>
    </row>
    <row r="164" spans="1:7" ht="12.75">
      <c r="A164" s="65" t="s">
        <v>702</v>
      </c>
      <c r="B164" s="33" t="s">
        <v>388</v>
      </c>
      <c r="C164" s="33" t="s">
        <v>703</v>
      </c>
      <c r="D164" s="28">
        <v>3861947.97</v>
      </c>
      <c r="E164" s="28">
        <v>1797839.48</v>
      </c>
      <c r="F164" s="28">
        <f t="shared" si="14"/>
        <v>2064108.4900000002</v>
      </c>
      <c r="G164" s="28">
        <f t="shared" si="15"/>
        <v>46.55265927883539</v>
      </c>
    </row>
    <row r="165" spans="1:7" ht="12.75">
      <c r="A165" s="65" t="s">
        <v>704</v>
      </c>
      <c r="B165" s="33" t="s">
        <v>388</v>
      </c>
      <c r="C165" s="33" t="s">
        <v>705</v>
      </c>
      <c r="D165" s="28">
        <v>4053001</v>
      </c>
      <c r="E165" s="28">
        <v>3191775.67</v>
      </c>
      <c r="F165" s="28">
        <f t="shared" si="14"/>
        <v>861225.3300000001</v>
      </c>
      <c r="G165" s="28">
        <f t="shared" si="15"/>
        <v>78.75092234124787</v>
      </c>
    </row>
    <row r="166" spans="1:7" ht="12.75">
      <c r="A166" s="65" t="s">
        <v>706</v>
      </c>
      <c r="B166" s="33" t="s">
        <v>388</v>
      </c>
      <c r="C166" s="33" t="s">
        <v>707</v>
      </c>
      <c r="D166" s="28">
        <v>5020244.75</v>
      </c>
      <c r="E166" s="28">
        <v>2526156.93</v>
      </c>
      <c r="F166" s="28">
        <f t="shared" si="14"/>
        <v>2494087.82</v>
      </c>
      <c r="G166" s="28">
        <f t="shared" si="15"/>
        <v>50.319397873978154</v>
      </c>
    </row>
    <row r="167" spans="1:7" ht="12.75">
      <c r="A167" s="65" t="s">
        <v>708</v>
      </c>
      <c r="B167" s="33" t="s">
        <v>388</v>
      </c>
      <c r="C167" s="33" t="s">
        <v>709</v>
      </c>
      <c r="D167" s="28">
        <v>2418400</v>
      </c>
      <c r="E167" s="28">
        <v>673960.77</v>
      </c>
      <c r="F167" s="28">
        <f t="shared" si="14"/>
        <v>1744439.23</v>
      </c>
      <c r="G167" s="28">
        <f t="shared" si="15"/>
        <v>27.868043747932518</v>
      </c>
    </row>
    <row r="168" spans="1:7" ht="12.75">
      <c r="A168" s="65" t="s">
        <v>710</v>
      </c>
      <c r="B168" s="33" t="s">
        <v>388</v>
      </c>
      <c r="C168" s="33" t="s">
        <v>711</v>
      </c>
      <c r="D168" s="28">
        <v>2601844.75</v>
      </c>
      <c r="E168" s="28">
        <v>1852196.16</v>
      </c>
      <c r="F168" s="28">
        <f t="shared" si="14"/>
        <v>749648.5900000001</v>
      </c>
      <c r="G168" s="28">
        <f t="shared" si="15"/>
        <v>71.18780472970188</v>
      </c>
    </row>
    <row r="169" spans="1:7" ht="33.75">
      <c r="A169" s="65" t="s">
        <v>712</v>
      </c>
      <c r="B169" s="33" t="s">
        <v>388</v>
      </c>
      <c r="C169" s="33" t="s">
        <v>713</v>
      </c>
      <c r="D169" s="28">
        <v>1739800</v>
      </c>
      <c r="E169" s="28">
        <v>1196491.45</v>
      </c>
      <c r="F169" s="28">
        <f t="shared" si="14"/>
        <v>543308.55</v>
      </c>
      <c r="G169" s="28">
        <f t="shared" si="15"/>
        <v>68.77178123922289</v>
      </c>
    </row>
    <row r="170" spans="1:7" ht="12.75">
      <c r="A170" s="65" t="s">
        <v>682</v>
      </c>
      <c r="B170" s="33" t="s">
        <v>388</v>
      </c>
      <c r="C170" s="33" t="s">
        <v>714</v>
      </c>
      <c r="D170" s="28">
        <v>1739800</v>
      </c>
      <c r="E170" s="28">
        <v>1196491.45</v>
      </c>
      <c r="F170" s="28">
        <f t="shared" si="14"/>
        <v>543308.55</v>
      </c>
      <c r="G170" s="28">
        <f t="shared" si="15"/>
        <v>68.77178123922289</v>
      </c>
    </row>
    <row r="171" spans="1:7" ht="21.75" customHeight="1">
      <c r="A171" s="65" t="s">
        <v>684</v>
      </c>
      <c r="B171" s="33" t="s">
        <v>388</v>
      </c>
      <c r="C171" s="33" t="s">
        <v>715</v>
      </c>
      <c r="D171" s="28">
        <v>1739800</v>
      </c>
      <c r="E171" s="28">
        <v>1196491.45</v>
      </c>
      <c r="F171" s="28">
        <f t="shared" si="14"/>
        <v>543308.55</v>
      </c>
      <c r="G171" s="28">
        <f t="shared" si="15"/>
        <v>68.77178123922289</v>
      </c>
    </row>
    <row r="172" spans="1:7" ht="12.75">
      <c r="A172" s="65" t="s">
        <v>686</v>
      </c>
      <c r="B172" s="33" t="s">
        <v>388</v>
      </c>
      <c r="C172" s="33" t="s">
        <v>716</v>
      </c>
      <c r="D172" s="28">
        <v>1477500</v>
      </c>
      <c r="E172" s="28">
        <v>982659.45</v>
      </c>
      <c r="F172" s="28">
        <f t="shared" si="14"/>
        <v>494840.55000000005</v>
      </c>
      <c r="G172" s="28">
        <f t="shared" si="15"/>
        <v>66.5082538071066</v>
      </c>
    </row>
    <row r="173" spans="1:7" ht="12.75">
      <c r="A173" s="65" t="s">
        <v>690</v>
      </c>
      <c r="B173" s="33" t="s">
        <v>388</v>
      </c>
      <c r="C173" s="33" t="s">
        <v>717</v>
      </c>
      <c r="D173" s="28">
        <v>262300</v>
      </c>
      <c r="E173" s="28">
        <v>213832</v>
      </c>
      <c r="F173" s="28">
        <f t="shared" si="14"/>
        <v>48468</v>
      </c>
      <c r="G173" s="28">
        <f t="shared" si="15"/>
        <v>81.52192146397255</v>
      </c>
    </row>
    <row r="174" spans="1:7" ht="33.75">
      <c r="A174" s="65" t="s">
        <v>718</v>
      </c>
      <c r="B174" s="33" t="s">
        <v>388</v>
      </c>
      <c r="C174" s="33" t="s">
        <v>719</v>
      </c>
      <c r="D174" s="28">
        <v>3791000</v>
      </c>
      <c r="E174" s="28">
        <v>2668201.41</v>
      </c>
      <c r="F174" s="28">
        <f t="shared" si="14"/>
        <v>1122798.5899999999</v>
      </c>
      <c r="G174" s="28">
        <f t="shared" si="15"/>
        <v>70.3825220258507</v>
      </c>
    </row>
    <row r="175" spans="1:7" ht="12.75">
      <c r="A175" s="65" t="s">
        <v>682</v>
      </c>
      <c r="B175" s="33" t="s">
        <v>388</v>
      </c>
      <c r="C175" s="33" t="s">
        <v>720</v>
      </c>
      <c r="D175" s="28">
        <v>3625621.25</v>
      </c>
      <c r="E175" s="28">
        <v>2502822.66</v>
      </c>
      <c r="F175" s="28">
        <f t="shared" si="14"/>
        <v>1122798.5899999999</v>
      </c>
      <c r="G175" s="28">
        <f t="shared" si="15"/>
        <v>69.03155314416806</v>
      </c>
    </row>
    <row r="176" spans="1:7" ht="22.5" customHeight="1">
      <c r="A176" s="65" t="s">
        <v>684</v>
      </c>
      <c r="B176" s="33" t="s">
        <v>388</v>
      </c>
      <c r="C176" s="33" t="s">
        <v>721</v>
      </c>
      <c r="D176" s="28">
        <v>3328600</v>
      </c>
      <c r="E176" s="28">
        <v>2280056.74</v>
      </c>
      <c r="F176" s="28">
        <f t="shared" si="14"/>
        <v>1048543.2599999998</v>
      </c>
      <c r="G176" s="28">
        <f t="shared" si="15"/>
        <v>68.4989707384486</v>
      </c>
    </row>
    <row r="177" spans="1:7" ht="12.75">
      <c r="A177" s="65" t="s">
        <v>686</v>
      </c>
      <c r="B177" s="33" t="s">
        <v>388</v>
      </c>
      <c r="C177" s="33" t="s">
        <v>722</v>
      </c>
      <c r="D177" s="28">
        <v>2600000</v>
      </c>
      <c r="E177" s="28">
        <v>1838077</v>
      </c>
      <c r="F177" s="28">
        <f t="shared" si="14"/>
        <v>761923</v>
      </c>
      <c r="G177" s="28">
        <f t="shared" si="15"/>
        <v>70.69526923076923</v>
      </c>
    </row>
    <row r="178" spans="1:7" ht="12.75">
      <c r="A178" s="65" t="s">
        <v>688</v>
      </c>
      <c r="B178" s="33" t="s">
        <v>388</v>
      </c>
      <c r="C178" s="33" t="s">
        <v>723</v>
      </c>
      <c r="D178" s="28">
        <v>24600</v>
      </c>
      <c r="E178" s="28">
        <v>18600</v>
      </c>
      <c r="F178" s="28">
        <f t="shared" si="14"/>
        <v>6000</v>
      </c>
      <c r="G178" s="28">
        <f t="shared" si="15"/>
        <v>75.60975609756098</v>
      </c>
    </row>
    <row r="179" spans="1:7" ht="12.75">
      <c r="A179" s="65" t="s">
        <v>690</v>
      </c>
      <c r="B179" s="33" t="s">
        <v>388</v>
      </c>
      <c r="C179" s="33" t="s">
        <v>724</v>
      </c>
      <c r="D179" s="28">
        <v>704000</v>
      </c>
      <c r="E179" s="28">
        <v>423379.74</v>
      </c>
      <c r="F179" s="28">
        <f t="shared" si="14"/>
        <v>280620.26</v>
      </c>
      <c r="G179" s="28">
        <f t="shared" si="15"/>
        <v>60.13916761363636</v>
      </c>
    </row>
    <row r="180" spans="1:7" ht="12.75">
      <c r="A180" s="65" t="s">
        <v>692</v>
      </c>
      <c r="B180" s="33" t="s">
        <v>388</v>
      </c>
      <c r="C180" s="33" t="s">
        <v>725</v>
      </c>
      <c r="D180" s="28">
        <v>249420.25</v>
      </c>
      <c r="E180" s="28">
        <v>179559.25</v>
      </c>
      <c r="F180" s="28">
        <f t="shared" si="14"/>
        <v>69861</v>
      </c>
      <c r="G180" s="28">
        <f t="shared" si="15"/>
        <v>71.99064630879009</v>
      </c>
    </row>
    <row r="181" spans="1:7" ht="12.75">
      <c r="A181" s="65" t="s">
        <v>694</v>
      </c>
      <c r="B181" s="33" t="s">
        <v>388</v>
      </c>
      <c r="C181" s="33" t="s">
        <v>726</v>
      </c>
      <c r="D181" s="28">
        <v>71982.2</v>
      </c>
      <c r="E181" s="28">
        <v>71982.2</v>
      </c>
      <c r="F181" s="28">
        <f t="shared" si="14"/>
        <v>0</v>
      </c>
      <c r="G181" s="28">
        <f t="shared" si="15"/>
        <v>100</v>
      </c>
    </row>
    <row r="182" spans="1:7" ht="12.75">
      <c r="A182" s="65" t="s">
        <v>696</v>
      </c>
      <c r="B182" s="33" t="s">
        <v>388</v>
      </c>
      <c r="C182" s="33" t="s">
        <v>727</v>
      </c>
      <c r="D182" s="28">
        <v>340</v>
      </c>
      <c r="E182" s="28">
        <v>340</v>
      </c>
      <c r="F182" s="28">
        <f t="shared" si="14"/>
        <v>0</v>
      </c>
      <c r="G182" s="28">
        <f t="shared" si="15"/>
        <v>100</v>
      </c>
    </row>
    <row r="183" spans="1:7" ht="12.75">
      <c r="A183" s="65" t="s">
        <v>698</v>
      </c>
      <c r="B183" s="33" t="s">
        <v>388</v>
      </c>
      <c r="C183" s="33" t="s">
        <v>728</v>
      </c>
      <c r="D183" s="28">
        <v>25658.52</v>
      </c>
      <c r="E183" s="28">
        <v>7497.29</v>
      </c>
      <c r="F183" s="28">
        <f t="shared" si="14"/>
        <v>18161.23</v>
      </c>
      <c r="G183" s="28">
        <f t="shared" si="15"/>
        <v>29.219495122867567</v>
      </c>
    </row>
    <row r="184" spans="1:7" ht="12.75">
      <c r="A184" s="65" t="s">
        <v>700</v>
      </c>
      <c r="B184" s="33" t="s">
        <v>388</v>
      </c>
      <c r="C184" s="33" t="s">
        <v>729</v>
      </c>
      <c r="D184" s="28">
        <v>15777</v>
      </c>
      <c r="E184" s="28">
        <v>11109.85</v>
      </c>
      <c r="F184" s="28">
        <f t="shared" si="14"/>
        <v>4667.15</v>
      </c>
      <c r="G184" s="28">
        <f t="shared" si="15"/>
        <v>70.41801356404893</v>
      </c>
    </row>
    <row r="185" spans="1:7" ht="12.75">
      <c r="A185" s="65" t="s">
        <v>702</v>
      </c>
      <c r="B185" s="33" t="s">
        <v>388</v>
      </c>
      <c r="C185" s="33" t="s">
        <v>730</v>
      </c>
      <c r="D185" s="28">
        <v>135662.53</v>
      </c>
      <c r="E185" s="28">
        <v>88629.91</v>
      </c>
      <c r="F185" s="28">
        <f t="shared" si="14"/>
        <v>47032.619999999995</v>
      </c>
      <c r="G185" s="28">
        <f t="shared" si="15"/>
        <v>65.33116402885896</v>
      </c>
    </row>
    <row r="186" spans="1:7" ht="12.75">
      <c r="A186" s="65" t="s">
        <v>704</v>
      </c>
      <c r="B186" s="33" t="s">
        <v>388</v>
      </c>
      <c r="C186" s="33" t="s">
        <v>731</v>
      </c>
      <c r="D186" s="28">
        <v>47601</v>
      </c>
      <c r="E186" s="28">
        <v>43206.67</v>
      </c>
      <c r="F186" s="28">
        <f t="shared" si="14"/>
        <v>4394.330000000002</v>
      </c>
      <c r="G186" s="28">
        <f t="shared" si="15"/>
        <v>90.76840822671792</v>
      </c>
    </row>
    <row r="187" spans="1:7" ht="12.75">
      <c r="A187" s="65" t="s">
        <v>706</v>
      </c>
      <c r="B187" s="33" t="s">
        <v>388</v>
      </c>
      <c r="C187" s="33" t="s">
        <v>732</v>
      </c>
      <c r="D187" s="28">
        <v>165378.75</v>
      </c>
      <c r="E187" s="28">
        <v>165378.75</v>
      </c>
      <c r="F187" s="28">
        <f t="shared" si="14"/>
        <v>0</v>
      </c>
      <c r="G187" s="28">
        <f t="shared" si="15"/>
        <v>100</v>
      </c>
    </row>
    <row r="188" spans="1:7" ht="12.75">
      <c r="A188" s="65" t="s">
        <v>708</v>
      </c>
      <c r="B188" s="33" t="s">
        <v>388</v>
      </c>
      <c r="C188" s="33" t="s">
        <v>733</v>
      </c>
      <c r="D188" s="28">
        <v>88900</v>
      </c>
      <c r="E188" s="28">
        <v>88900</v>
      </c>
      <c r="F188" s="28">
        <f t="shared" si="14"/>
        <v>0</v>
      </c>
      <c r="G188" s="28">
        <f t="shared" si="15"/>
        <v>100</v>
      </c>
    </row>
    <row r="189" spans="1:7" ht="12.75">
      <c r="A189" s="65" t="s">
        <v>710</v>
      </c>
      <c r="B189" s="33" t="s">
        <v>388</v>
      </c>
      <c r="C189" s="33" t="s">
        <v>734</v>
      </c>
      <c r="D189" s="28">
        <v>76478.75</v>
      </c>
      <c r="E189" s="28">
        <v>76478.75</v>
      </c>
      <c r="F189" s="28">
        <f t="shared" si="14"/>
        <v>0</v>
      </c>
      <c r="G189" s="28">
        <f t="shared" si="15"/>
        <v>100</v>
      </c>
    </row>
    <row r="190" spans="1:7" ht="45">
      <c r="A190" s="65" t="s">
        <v>735</v>
      </c>
      <c r="B190" s="33" t="s">
        <v>388</v>
      </c>
      <c r="C190" s="33" t="s">
        <v>736</v>
      </c>
      <c r="D190" s="28">
        <v>7032132</v>
      </c>
      <c r="E190" s="28">
        <v>4755929.43</v>
      </c>
      <c r="F190" s="28">
        <f t="shared" si="14"/>
        <v>2276202.5700000003</v>
      </c>
      <c r="G190" s="28">
        <f t="shared" si="15"/>
        <v>67.63140154365702</v>
      </c>
    </row>
    <row r="191" spans="1:7" ht="16.5" customHeight="1">
      <c r="A191" s="65" t="s">
        <v>682</v>
      </c>
      <c r="B191" s="33" t="s">
        <v>388</v>
      </c>
      <c r="C191" s="33" t="s">
        <v>737</v>
      </c>
      <c r="D191" s="28">
        <v>7032132</v>
      </c>
      <c r="E191" s="28">
        <v>4755929.43</v>
      </c>
      <c r="F191" s="28">
        <f t="shared" si="14"/>
        <v>2276202.5700000003</v>
      </c>
      <c r="G191" s="28">
        <f t="shared" si="15"/>
        <v>67.63140154365702</v>
      </c>
    </row>
    <row r="192" spans="1:7" ht="23.25" customHeight="1">
      <c r="A192" s="65" t="s">
        <v>684</v>
      </c>
      <c r="B192" s="33" t="s">
        <v>388</v>
      </c>
      <c r="C192" s="33" t="s">
        <v>738</v>
      </c>
      <c r="D192" s="28">
        <v>7032132</v>
      </c>
      <c r="E192" s="28">
        <v>4755929.43</v>
      </c>
      <c r="F192" s="28">
        <f t="shared" si="14"/>
        <v>2276202.5700000003</v>
      </c>
      <c r="G192" s="28">
        <f t="shared" si="15"/>
        <v>67.63140154365702</v>
      </c>
    </row>
    <row r="193" spans="1:7" ht="12.75">
      <c r="A193" s="65" t="s">
        <v>686</v>
      </c>
      <c r="B193" s="33" t="s">
        <v>388</v>
      </c>
      <c r="C193" s="33" t="s">
        <v>739</v>
      </c>
      <c r="D193" s="28">
        <v>5404386</v>
      </c>
      <c r="E193" s="28">
        <v>3704391.43</v>
      </c>
      <c r="F193" s="28">
        <f t="shared" si="14"/>
        <v>1699994.5699999998</v>
      </c>
      <c r="G193" s="28">
        <f t="shared" si="15"/>
        <v>68.54416819968078</v>
      </c>
    </row>
    <row r="194" spans="1:7" ht="12.75">
      <c r="A194" s="65" t="s">
        <v>690</v>
      </c>
      <c r="B194" s="33" t="s">
        <v>388</v>
      </c>
      <c r="C194" s="33" t="s">
        <v>740</v>
      </c>
      <c r="D194" s="28">
        <v>1627746</v>
      </c>
      <c r="E194" s="28">
        <v>1051538</v>
      </c>
      <c r="F194" s="28">
        <f t="shared" si="14"/>
        <v>576208</v>
      </c>
      <c r="G194" s="28">
        <f t="shared" si="15"/>
        <v>64.60086524556043</v>
      </c>
    </row>
    <row r="195" spans="1:7" ht="12.75">
      <c r="A195" s="65" t="s">
        <v>741</v>
      </c>
      <c r="B195" s="33" t="s">
        <v>388</v>
      </c>
      <c r="C195" s="33" t="s">
        <v>742</v>
      </c>
      <c r="D195" s="28">
        <v>26690</v>
      </c>
      <c r="E195" s="28">
        <v>8181</v>
      </c>
      <c r="F195" s="28">
        <f t="shared" si="14"/>
        <v>18509</v>
      </c>
      <c r="G195" s="28">
        <f t="shared" si="15"/>
        <v>30.651929561633573</v>
      </c>
    </row>
    <row r="196" spans="1:7" ht="12.75">
      <c r="A196" s="65" t="s">
        <v>682</v>
      </c>
      <c r="B196" s="33" t="s">
        <v>388</v>
      </c>
      <c r="C196" s="33" t="s">
        <v>743</v>
      </c>
      <c r="D196" s="28">
        <v>24524</v>
      </c>
      <c r="E196" s="28">
        <v>6020</v>
      </c>
      <c r="F196" s="28">
        <f t="shared" si="14"/>
        <v>18504</v>
      </c>
      <c r="G196" s="28">
        <f t="shared" si="15"/>
        <v>24.547382156255097</v>
      </c>
    </row>
    <row r="197" spans="1:7" ht="12.75">
      <c r="A197" s="65" t="s">
        <v>692</v>
      </c>
      <c r="B197" s="33" t="s">
        <v>388</v>
      </c>
      <c r="C197" s="33" t="s">
        <v>744</v>
      </c>
      <c r="D197" s="28">
        <v>24524</v>
      </c>
      <c r="E197" s="28">
        <v>6020</v>
      </c>
      <c r="F197" s="28">
        <f t="shared" si="14"/>
        <v>18504</v>
      </c>
      <c r="G197" s="28">
        <f t="shared" si="15"/>
        <v>24.547382156255097</v>
      </c>
    </row>
    <row r="198" spans="1:7" ht="12.75">
      <c r="A198" s="65" t="s">
        <v>694</v>
      </c>
      <c r="B198" s="33" t="s">
        <v>388</v>
      </c>
      <c r="C198" s="33" t="s">
        <v>745</v>
      </c>
      <c r="D198" s="28">
        <v>7212</v>
      </c>
      <c r="E198" s="28">
        <v>5520</v>
      </c>
      <c r="F198" s="28">
        <f t="shared" si="14"/>
        <v>1692</v>
      </c>
      <c r="G198" s="28">
        <f t="shared" si="15"/>
        <v>76.53910149750416</v>
      </c>
    </row>
    <row r="199" spans="1:7" ht="12.75">
      <c r="A199" s="65" t="s">
        <v>702</v>
      </c>
      <c r="B199" s="33" t="s">
        <v>388</v>
      </c>
      <c r="C199" s="33" t="s">
        <v>746</v>
      </c>
      <c r="D199" s="28">
        <v>17312</v>
      </c>
      <c r="E199" s="28">
        <v>500</v>
      </c>
      <c r="F199" s="28">
        <f t="shared" si="14"/>
        <v>16812</v>
      </c>
      <c r="G199" s="28">
        <f t="shared" si="15"/>
        <v>2.888170055452865</v>
      </c>
    </row>
    <row r="200" spans="1:7" ht="12.75">
      <c r="A200" s="65" t="s">
        <v>706</v>
      </c>
      <c r="B200" s="33" t="s">
        <v>388</v>
      </c>
      <c r="C200" s="33" t="s">
        <v>747</v>
      </c>
      <c r="D200" s="28">
        <v>2166</v>
      </c>
      <c r="E200" s="28">
        <v>2161</v>
      </c>
      <c r="F200" s="28">
        <f t="shared" si="14"/>
        <v>5</v>
      </c>
      <c r="G200" s="28">
        <f t="shared" si="15"/>
        <v>99.7691597414589</v>
      </c>
    </row>
    <row r="201" spans="1:7" ht="12.75">
      <c r="A201" s="65" t="s">
        <v>710</v>
      </c>
      <c r="B201" s="33" t="s">
        <v>388</v>
      </c>
      <c r="C201" s="33" t="s">
        <v>748</v>
      </c>
      <c r="D201" s="28">
        <v>2166</v>
      </c>
      <c r="E201" s="28">
        <v>2161</v>
      </c>
      <c r="F201" s="28">
        <f t="shared" si="14"/>
        <v>5</v>
      </c>
      <c r="G201" s="28">
        <f t="shared" si="15"/>
        <v>99.7691597414589</v>
      </c>
    </row>
    <row r="202" spans="1:7" ht="33.75">
      <c r="A202" s="65" t="s">
        <v>749</v>
      </c>
      <c r="B202" s="33" t="s">
        <v>388</v>
      </c>
      <c r="C202" s="33" t="s">
        <v>750</v>
      </c>
      <c r="D202" s="28">
        <v>6908159</v>
      </c>
      <c r="E202" s="28">
        <v>4725896.18</v>
      </c>
      <c r="F202" s="28">
        <f t="shared" si="14"/>
        <v>2182262.8200000003</v>
      </c>
      <c r="G202" s="28">
        <f t="shared" si="15"/>
        <v>68.41035621791565</v>
      </c>
    </row>
    <row r="203" spans="1:7" ht="12.75">
      <c r="A203" s="65" t="s">
        <v>682</v>
      </c>
      <c r="B203" s="33" t="s">
        <v>388</v>
      </c>
      <c r="C203" s="33" t="s">
        <v>751</v>
      </c>
      <c r="D203" s="28">
        <v>6779259</v>
      </c>
      <c r="E203" s="28">
        <v>4623717.18</v>
      </c>
      <c r="F203" s="28">
        <f t="shared" si="14"/>
        <v>2155541.8200000003</v>
      </c>
      <c r="G203" s="28">
        <f t="shared" si="15"/>
        <v>68.20387272414285</v>
      </c>
    </row>
    <row r="204" spans="1:7" ht="26.25" customHeight="1">
      <c r="A204" s="65" t="s">
        <v>684</v>
      </c>
      <c r="B204" s="33" t="s">
        <v>388</v>
      </c>
      <c r="C204" s="33" t="s">
        <v>752</v>
      </c>
      <c r="D204" s="28">
        <v>6149259</v>
      </c>
      <c r="E204" s="28">
        <v>4146656.33</v>
      </c>
      <c r="F204" s="28">
        <f t="shared" si="14"/>
        <v>2002602.67</v>
      </c>
      <c r="G204" s="28">
        <f t="shared" si="15"/>
        <v>67.43343108494861</v>
      </c>
    </row>
    <row r="205" spans="1:7" ht="12.75">
      <c r="A205" s="65" t="s">
        <v>686</v>
      </c>
      <c r="B205" s="33" t="s">
        <v>388</v>
      </c>
      <c r="C205" s="33" t="s">
        <v>753</v>
      </c>
      <c r="D205" s="28">
        <v>4715419</v>
      </c>
      <c r="E205" s="28">
        <v>3183878.53</v>
      </c>
      <c r="F205" s="28">
        <f t="shared" si="14"/>
        <v>1531540.4700000002</v>
      </c>
      <c r="G205" s="28">
        <f t="shared" si="15"/>
        <v>67.52058576342844</v>
      </c>
    </row>
    <row r="206" spans="1:7" ht="12.75">
      <c r="A206" s="65" t="s">
        <v>688</v>
      </c>
      <c r="B206" s="33" t="s">
        <v>388</v>
      </c>
      <c r="C206" s="33" t="s">
        <v>754</v>
      </c>
      <c r="D206" s="28">
        <v>10000</v>
      </c>
      <c r="E206" s="28">
        <v>2400</v>
      </c>
      <c r="F206" s="28">
        <f t="shared" si="14"/>
        <v>7600</v>
      </c>
      <c r="G206" s="28">
        <f t="shared" si="15"/>
        <v>24</v>
      </c>
    </row>
    <row r="207" spans="1:7" ht="12.75">
      <c r="A207" s="65" t="s">
        <v>690</v>
      </c>
      <c r="B207" s="33" t="s">
        <v>388</v>
      </c>
      <c r="C207" s="33" t="s">
        <v>755</v>
      </c>
      <c r="D207" s="28">
        <v>1423840</v>
      </c>
      <c r="E207" s="28">
        <v>960377.8</v>
      </c>
      <c r="F207" s="28">
        <f t="shared" si="14"/>
        <v>463462.19999999995</v>
      </c>
      <c r="G207" s="28">
        <f t="shared" si="15"/>
        <v>67.44983986964827</v>
      </c>
    </row>
    <row r="208" spans="1:7" ht="12.75">
      <c r="A208" s="65" t="s">
        <v>692</v>
      </c>
      <c r="B208" s="33" t="s">
        <v>388</v>
      </c>
      <c r="C208" s="33" t="s">
        <v>756</v>
      </c>
      <c r="D208" s="28">
        <v>614000</v>
      </c>
      <c r="E208" s="28">
        <v>472163.85</v>
      </c>
      <c r="F208" s="28">
        <f t="shared" si="14"/>
        <v>141836.15000000002</v>
      </c>
      <c r="G208" s="28">
        <f t="shared" si="15"/>
        <v>76.89964983713354</v>
      </c>
    </row>
    <row r="209" spans="1:7" ht="12.75">
      <c r="A209" s="65" t="s">
        <v>694</v>
      </c>
      <c r="B209" s="33" t="s">
        <v>388</v>
      </c>
      <c r="C209" s="33" t="s">
        <v>757</v>
      </c>
      <c r="D209" s="28">
        <v>158000</v>
      </c>
      <c r="E209" s="28">
        <v>100152.31</v>
      </c>
      <c r="F209" s="28">
        <f t="shared" si="14"/>
        <v>57847.69</v>
      </c>
      <c r="G209" s="28">
        <f t="shared" si="15"/>
        <v>63.38753797468354</v>
      </c>
    </row>
    <row r="210" spans="1:7" ht="12.75">
      <c r="A210" s="65" t="s">
        <v>696</v>
      </c>
      <c r="B210" s="33" t="s">
        <v>388</v>
      </c>
      <c r="C210" s="33" t="s">
        <v>758</v>
      </c>
      <c r="D210" s="28">
        <v>3000</v>
      </c>
      <c r="E210" s="28" t="s">
        <v>400</v>
      </c>
      <c r="F210" s="28" t="s">
        <v>400</v>
      </c>
      <c r="G210" s="28" t="s">
        <v>400</v>
      </c>
    </row>
    <row r="211" spans="1:7" ht="12.75">
      <c r="A211" s="65" t="s">
        <v>700</v>
      </c>
      <c r="B211" s="33" t="s">
        <v>388</v>
      </c>
      <c r="C211" s="33" t="s">
        <v>759</v>
      </c>
      <c r="D211" s="28">
        <v>28000</v>
      </c>
      <c r="E211" s="28" t="s">
        <v>400</v>
      </c>
      <c r="F211" s="28" t="s">
        <v>400</v>
      </c>
      <c r="G211" s="28" t="s">
        <v>400</v>
      </c>
    </row>
    <row r="212" spans="1:7" ht="12.75">
      <c r="A212" s="65" t="s">
        <v>702</v>
      </c>
      <c r="B212" s="33" t="s">
        <v>388</v>
      </c>
      <c r="C212" s="33" t="s">
        <v>760</v>
      </c>
      <c r="D212" s="28">
        <v>425000</v>
      </c>
      <c r="E212" s="28">
        <v>372011.54</v>
      </c>
      <c r="F212" s="28">
        <f t="shared" si="14"/>
        <v>52988.46000000002</v>
      </c>
      <c r="G212" s="28">
        <f t="shared" si="15"/>
        <v>87.53212705882353</v>
      </c>
    </row>
    <row r="213" spans="1:7" ht="12.75">
      <c r="A213" s="65" t="s">
        <v>704</v>
      </c>
      <c r="B213" s="33" t="s">
        <v>388</v>
      </c>
      <c r="C213" s="33" t="s">
        <v>761</v>
      </c>
      <c r="D213" s="28">
        <v>16000</v>
      </c>
      <c r="E213" s="28">
        <v>4897</v>
      </c>
      <c r="F213" s="28">
        <f t="shared" si="14"/>
        <v>11103</v>
      </c>
      <c r="G213" s="28">
        <f t="shared" si="15"/>
        <v>30.606250000000003</v>
      </c>
    </row>
    <row r="214" spans="1:7" ht="12.75">
      <c r="A214" s="65" t="s">
        <v>706</v>
      </c>
      <c r="B214" s="33" t="s">
        <v>388</v>
      </c>
      <c r="C214" s="33" t="s">
        <v>762</v>
      </c>
      <c r="D214" s="28">
        <v>128900</v>
      </c>
      <c r="E214" s="28">
        <v>102179</v>
      </c>
      <c r="F214" s="28">
        <f t="shared" si="14"/>
        <v>26721</v>
      </c>
      <c r="G214" s="28">
        <f t="shared" si="15"/>
        <v>79.2699767261443</v>
      </c>
    </row>
    <row r="215" spans="1:7" ht="12.75">
      <c r="A215" s="65" t="s">
        <v>710</v>
      </c>
      <c r="B215" s="33" t="s">
        <v>388</v>
      </c>
      <c r="C215" s="33" t="s">
        <v>763</v>
      </c>
      <c r="D215" s="28">
        <v>128900</v>
      </c>
      <c r="E215" s="28">
        <v>102179</v>
      </c>
      <c r="F215" s="28">
        <f t="shared" si="14"/>
        <v>26721</v>
      </c>
      <c r="G215" s="28">
        <f t="shared" si="15"/>
        <v>79.2699767261443</v>
      </c>
    </row>
    <row r="216" spans="1:7" ht="12.75">
      <c r="A216" s="65" t="s">
        <v>764</v>
      </c>
      <c r="B216" s="33" t="s">
        <v>388</v>
      </c>
      <c r="C216" s="33" t="s">
        <v>765</v>
      </c>
      <c r="D216" s="28">
        <v>2552900</v>
      </c>
      <c r="E216" s="28">
        <v>2552900</v>
      </c>
      <c r="F216" s="28">
        <f aca="true" t="shared" si="16" ref="F216:F279">D216-E216</f>
        <v>0</v>
      </c>
      <c r="G216" s="28">
        <f t="shared" si="15"/>
        <v>100</v>
      </c>
    </row>
    <row r="217" spans="1:7" ht="12.75">
      <c r="A217" s="65" t="s">
        <v>682</v>
      </c>
      <c r="B217" s="33" t="s">
        <v>388</v>
      </c>
      <c r="C217" s="33" t="s">
        <v>766</v>
      </c>
      <c r="D217" s="28">
        <v>2552900</v>
      </c>
      <c r="E217" s="28">
        <v>2552900</v>
      </c>
      <c r="F217" s="28">
        <f t="shared" si="16"/>
        <v>0</v>
      </c>
      <c r="G217" s="28">
        <f aca="true" t="shared" si="17" ref="G217:G280">E217/D217*100</f>
        <v>100</v>
      </c>
    </row>
    <row r="218" spans="1:7" ht="12.75">
      <c r="A218" s="65" t="s">
        <v>704</v>
      </c>
      <c r="B218" s="33" t="s">
        <v>388</v>
      </c>
      <c r="C218" s="33" t="s">
        <v>767</v>
      </c>
      <c r="D218" s="28">
        <v>2552900</v>
      </c>
      <c r="E218" s="28">
        <v>2552900</v>
      </c>
      <c r="F218" s="28">
        <f t="shared" si="16"/>
        <v>0</v>
      </c>
      <c r="G218" s="28">
        <f t="shared" si="17"/>
        <v>100</v>
      </c>
    </row>
    <row r="219" spans="1:7" ht="12.75">
      <c r="A219" s="65" t="s">
        <v>768</v>
      </c>
      <c r="B219" s="33" t="s">
        <v>388</v>
      </c>
      <c r="C219" s="33" t="s">
        <v>769</v>
      </c>
      <c r="D219" s="28">
        <v>486500</v>
      </c>
      <c r="E219" s="28" t="s">
        <v>400</v>
      </c>
      <c r="F219" s="28" t="s">
        <v>400</v>
      </c>
      <c r="G219" s="28" t="s">
        <v>400</v>
      </c>
    </row>
    <row r="220" spans="1:7" ht="12.75">
      <c r="A220" s="65" t="s">
        <v>682</v>
      </c>
      <c r="B220" s="33" t="s">
        <v>388</v>
      </c>
      <c r="C220" s="33" t="s">
        <v>770</v>
      </c>
      <c r="D220" s="28">
        <v>486500</v>
      </c>
      <c r="E220" s="28" t="s">
        <v>400</v>
      </c>
      <c r="F220" s="28" t="s">
        <v>400</v>
      </c>
      <c r="G220" s="28" t="s">
        <v>400</v>
      </c>
    </row>
    <row r="221" spans="1:7" ht="12.75">
      <c r="A221" s="65" t="s">
        <v>704</v>
      </c>
      <c r="B221" s="33" t="s">
        <v>388</v>
      </c>
      <c r="C221" s="33" t="s">
        <v>771</v>
      </c>
      <c r="D221" s="28">
        <v>486500</v>
      </c>
      <c r="E221" s="28" t="s">
        <v>400</v>
      </c>
      <c r="F221" s="28" t="s">
        <v>400</v>
      </c>
      <c r="G221" s="28" t="s">
        <v>400</v>
      </c>
    </row>
    <row r="222" spans="1:7" ht="12.75">
      <c r="A222" s="65" t="s">
        <v>772</v>
      </c>
      <c r="B222" s="33" t="s">
        <v>388</v>
      </c>
      <c r="C222" s="33" t="s">
        <v>0</v>
      </c>
      <c r="D222" s="28">
        <v>46548522</v>
      </c>
      <c r="E222" s="28">
        <v>30611418.01</v>
      </c>
      <c r="F222" s="28">
        <f t="shared" si="16"/>
        <v>15937103.989999998</v>
      </c>
      <c r="G222" s="28">
        <f t="shared" si="17"/>
        <v>65.76238448559118</v>
      </c>
    </row>
    <row r="223" spans="1:7" ht="12.75">
      <c r="A223" s="65" t="s">
        <v>682</v>
      </c>
      <c r="B223" s="33" t="s">
        <v>388</v>
      </c>
      <c r="C223" s="33" t="s">
        <v>1</v>
      </c>
      <c r="D223" s="28">
        <v>41824722</v>
      </c>
      <c r="E223" s="28">
        <v>28354979.83</v>
      </c>
      <c r="F223" s="28">
        <f t="shared" si="16"/>
        <v>13469742.170000002</v>
      </c>
      <c r="G223" s="28">
        <f t="shared" si="17"/>
        <v>67.7947837405829</v>
      </c>
    </row>
    <row r="224" spans="1:7" ht="22.5" customHeight="1">
      <c r="A224" s="65" t="s">
        <v>684</v>
      </c>
      <c r="B224" s="33" t="s">
        <v>388</v>
      </c>
      <c r="C224" s="33" t="s">
        <v>2</v>
      </c>
      <c r="D224" s="28">
        <v>33042349.24</v>
      </c>
      <c r="E224" s="28">
        <v>24619203.15</v>
      </c>
      <c r="F224" s="28">
        <f t="shared" si="16"/>
        <v>8423146.09</v>
      </c>
      <c r="G224" s="28">
        <f t="shared" si="17"/>
        <v>74.50802898783235</v>
      </c>
    </row>
    <row r="225" spans="1:7" ht="12.75">
      <c r="A225" s="65" t="s">
        <v>686</v>
      </c>
      <c r="B225" s="33" t="s">
        <v>388</v>
      </c>
      <c r="C225" s="33" t="s">
        <v>3</v>
      </c>
      <c r="D225" s="28">
        <v>25364862</v>
      </c>
      <c r="E225" s="28">
        <v>18946481.43</v>
      </c>
      <c r="F225" s="28">
        <f t="shared" si="16"/>
        <v>6418380.57</v>
      </c>
      <c r="G225" s="28">
        <f t="shared" si="17"/>
        <v>74.69577965770127</v>
      </c>
    </row>
    <row r="226" spans="1:7" ht="12.75">
      <c r="A226" s="65" t="s">
        <v>688</v>
      </c>
      <c r="B226" s="33" t="s">
        <v>388</v>
      </c>
      <c r="C226" s="33" t="s">
        <v>4</v>
      </c>
      <c r="D226" s="28">
        <v>28624.24</v>
      </c>
      <c r="E226" s="28">
        <v>9794</v>
      </c>
      <c r="F226" s="28">
        <f t="shared" si="16"/>
        <v>18830.24</v>
      </c>
      <c r="G226" s="28">
        <f t="shared" si="17"/>
        <v>34.21575559735385</v>
      </c>
    </row>
    <row r="227" spans="1:7" ht="12.75">
      <c r="A227" s="65" t="s">
        <v>690</v>
      </c>
      <c r="B227" s="33" t="s">
        <v>388</v>
      </c>
      <c r="C227" s="33" t="s">
        <v>5</v>
      </c>
      <c r="D227" s="28">
        <v>7648863</v>
      </c>
      <c r="E227" s="28">
        <v>5662927.72</v>
      </c>
      <c r="F227" s="28">
        <f t="shared" si="16"/>
        <v>1985935.2800000003</v>
      </c>
      <c r="G227" s="28">
        <f t="shared" si="17"/>
        <v>74.0362027663458</v>
      </c>
    </row>
    <row r="228" spans="1:7" ht="12.75">
      <c r="A228" s="65" t="s">
        <v>692</v>
      </c>
      <c r="B228" s="33" t="s">
        <v>388</v>
      </c>
      <c r="C228" s="33" t="s">
        <v>6</v>
      </c>
      <c r="D228" s="28">
        <v>7832372.76</v>
      </c>
      <c r="E228" s="28">
        <v>3145004.68</v>
      </c>
      <c r="F228" s="28">
        <f t="shared" si="16"/>
        <v>4687368.08</v>
      </c>
      <c r="G228" s="28">
        <f t="shared" si="17"/>
        <v>40.15391984484661</v>
      </c>
    </row>
    <row r="229" spans="1:7" ht="12.75">
      <c r="A229" s="65" t="s">
        <v>694</v>
      </c>
      <c r="B229" s="33" t="s">
        <v>388</v>
      </c>
      <c r="C229" s="33" t="s">
        <v>7</v>
      </c>
      <c r="D229" s="28">
        <v>2059770</v>
      </c>
      <c r="E229" s="28">
        <v>820341.06</v>
      </c>
      <c r="F229" s="28">
        <f t="shared" si="16"/>
        <v>1239428.94</v>
      </c>
      <c r="G229" s="28">
        <f t="shared" si="17"/>
        <v>39.826828238104255</v>
      </c>
    </row>
    <row r="230" spans="1:7" ht="12.75">
      <c r="A230" s="65" t="s">
        <v>696</v>
      </c>
      <c r="B230" s="33" t="s">
        <v>388</v>
      </c>
      <c r="C230" s="33" t="s">
        <v>8</v>
      </c>
      <c r="D230" s="28">
        <v>78300</v>
      </c>
      <c r="E230" s="28">
        <v>42391</v>
      </c>
      <c r="F230" s="28">
        <f t="shared" si="16"/>
        <v>35909</v>
      </c>
      <c r="G230" s="28">
        <f t="shared" si="17"/>
        <v>54.13920817369093</v>
      </c>
    </row>
    <row r="231" spans="1:7" ht="12.75">
      <c r="A231" s="65" t="s">
        <v>698</v>
      </c>
      <c r="B231" s="33" t="s">
        <v>388</v>
      </c>
      <c r="C231" s="33" t="s">
        <v>9</v>
      </c>
      <c r="D231" s="28">
        <v>1497000</v>
      </c>
      <c r="E231" s="28">
        <v>722704.1</v>
      </c>
      <c r="F231" s="28">
        <f t="shared" si="16"/>
        <v>774295.9</v>
      </c>
      <c r="G231" s="28">
        <f t="shared" si="17"/>
        <v>48.27682698730795</v>
      </c>
    </row>
    <row r="232" spans="1:7" ht="12.75">
      <c r="A232" s="65" t="s">
        <v>700</v>
      </c>
      <c r="B232" s="33" t="s">
        <v>388</v>
      </c>
      <c r="C232" s="33" t="s">
        <v>10</v>
      </c>
      <c r="D232" s="28">
        <v>913329.32</v>
      </c>
      <c r="E232" s="28">
        <v>222870.49</v>
      </c>
      <c r="F232" s="28">
        <f t="shared" si="16"/>
        <v>690458.83</v>
      </c>
      <c r="G232" s="28">
        <f t="shared" si="17"/>
        <v>24.401985693396988</v>
      </c>
    </row>
    <row r="233" spans="1:7" ht="12.75">
      <c r="A233" s="65" t="s">
        <v>702</v>
      </c>
      <c r="B233" s="33" t="s">
        <v>388</v>
      </c>
      <c r="C233" s="33" t="s">
        <v>11</v>
      </c>
      <c r="D233" s="28">
        <v>3283973.44</v>
      </c>
      <c r="E233" s="28">
        <v>1336698.03</v>
      </c>
      <c r="F233" s="28">
        <f t="shared" si="16"/>
        <v>1947275.41</v>
      </c>
      <c r="G233" s="28">
        <f t="shared" si="17"/>
        <v>40.70367968627664</v>
      </c>
    </row>
    <row r="234" spans="1:7" ht="12.75">
      <c r="A234" s="65" t="s">
        <v>704</v>
      </c>
      <c r="B234" s="33" t="s">
        <v>388</v>
      </c>
      <c r="C234" s="33" t="s">
        <v>12</v>
      </c>
      <c r="D234" s="28">
        <v>950000</v>
      </c>
      <c r="E234" s="28">
        <v>590772</v>
      </c>
      <c r="F234" s="28">
        <f t="shared" si="16"/>
        <v>359228</v>
      </c>
      <c r="G234" s="28">
        <f t="shared" si="17"/>
        <v>62.18652631578947</v>
      </c>
    </row>
    <row r="235" spans="1:7" ht="12.75">
      <c r="A235" s="65" t="s">
        <v>706</v>
      </c>
      <c r="B235" s="33" t="s">
        <v>388</v>
      </c>
      <c r="C235" s="33" t="s">
        <v>13</v>
      </c>
      <c r="D235" s="28">
        <v>4723800</v>
      </c>
      <c r="E235" s="28">
        <v>2256438.18</v>
      </c>
      <c r="F235" s="28">
        <f t="shared" si="16"/>
        <v>2467361.82</v>
      </c>
      <c r="G235" s="28">
        <f t="shared" si="17"/>
        <v>47.76743680934841</v>
      </c>
    </row>
    <row r="236" spans="1:7" ht="12.75">
      <c r="A236" s="65" t="s">
        <v>708</v>
      </c>
      <c r="B236" s="33" t="s">
        <v>388</v>
      </c>
      <c r="C236" s="33" t="s">
        <v>14</v>
      </c>
      <c r="D236" s="28">
        <v>2329500</v>
      </c>
      <c r="E236" s="28">
        <v>585060.77</v>
      </c>
      <c r="F236" s="28">
        <f t="shared" si="16"/>
        <v>1744439.23</v>
      </c>
      <c r="G236" s="28">
        <f t="shared" si="17"/>
        <v>25.115293839879804</v>
      </c>
    </row>
    <row r="237" spans="1:7" ht="12.75">
      <c r="A237" s="65" t="s">
        <v>710</v>
      </c>
      <c r="B237" s="33" t="s">
        <v>388</v>
      </c>
      <c r="C237" s="33" t="s">
        <v>15</v>
      </c>
      <c r="D237" s="28">
        <v>2394300</v>
      </c>
      <c r="E237" s="28">
        <v>1671377.41</v>
      </c>
      <c r="F237" s="28">
        <f t="shared" si="16"/>
        <v>722922.5900000001</v>
      </c>
      <c r="G237" s="28">
        <f t="shared" si="17"/>
        <v>69.80651589190995</v>
      </c>
    </row>
    <row r="238" spans="1:7" ht="12.75">
      <c r="A238" s="65" t="s">
        <v>16</v>
      </c>
      <c r="B238" s="33" t="s">
        <v>388</v>
      </c>
      <c r="C238" s="33" t="s">
        <v>17</v>
      </c>
      <c r="D238" s="28">
        <v>1486390</v>
      </c>
      <c r="E238" s="28">
        <v>1123955</v>
      </c>
      <c r="F238" s="28">
        <f t="shared" si="16"/>
        <v>362435</v>
      </c>
      <c r="G238" s="28">
        <f t="shared" si="17"/>
        <v>75.616426375312</v>
      </c>
    </row>
    <row r="239" spans="1:7" ht="12.75">
      <c r="A239" s="65" t="s">
        <v>682</v>
      </c>
      <c r="B239" s="33" t="s">
        <v>388</v>
      </c>
      <c r="C239" s="33" t="s">
        <v>18</v>
      </c>
      <c r="D239" s="28">
        <v>1486390</v>
      </c>
      <c r="E239" s="28">
        <v>1123955</v>
      </c>
      <c r="F239" s="28">
        <f t="shared" si="16"/>
        <v>362435</v>
      </c>
      <c r="G239" s="28">
        <f t="shared" si="17"/>
        <v>75.616426375312</v>
      </c>
    </row>
    <row r="240" spans="1:7" ht="12.75">
      <c r="A240" s="65" t="s">
        <v>19</v>
      </c>
      <c r="B240" s="33" t="s">
        <v>388</v>
      </c>
      <c r="C240" s="33" t="s">
        <v>20</v>
      </c>
      <c r="D240" s="28">
        <v>1486390</v>
      </c>
      <c r="E240" s="28">
        <v>1123955</v>
      </c>
      <c r="F240" s="28">
        <f t="shared" si="16"/>
        <v>362435</v>
      </c>
      <c r="G240" s="28">
        <f t="shared" si="17"/>
        <v>75.616426375312</v>
      </c>
    </row>
    <row r="241" spans="1:7" ht="22.5">
      <c r="A241" s="65" t="s">
        <v>21</v>
      </c>
      <c r="B241" s="33" t="s">
        <v>388</v>
      </c>
      <c r="C241" s="33" t="s">
        <v>22</v>
      </c>
      <c r="D241" s="28">
        <v>1486390</v>
      </c>
      <c r="E241" s="28">
        <v>1123955</v>
      </c>
      <c r="F241" s="28">
        <f t="shared" si="16"/>
        <v>362435</v>
      </c>
      <c r="G241" s="28">
        <f t="shared" si="17"/>
        <v>75.616426375312</v>
      </c>
    </row>
    <row r="242" spans="1:7" ht="12.75">
      <c r="A242" s="65" t="s">
        <v>23</v>
      </c>
      <c r="B242" s="33" t="s">
        <v>388</v>
      </c>
      <c r="C242" s="33" t="s">
        <v>24</v>
      </c>
      <c r="D242" s="28">
        <v>1486390</v>
      </c>
      <c r="E242" s="28">
        <v>1123955</v>
      </c>
      <c r="F242" s="28">
        <f t="shared" si="16"/>
        <v>362435</v>
      </c>
      <c r="G242" s="28">
        <f t="shared" si="17"/>
        <v>75.616426375312</v>
      </c>
    </row>
    <row r="243" spans="1:7" ht="12.75">
      <c r="A243" s="65" t="s">
        <v>682</v>
      </c>
      <c r="B243" s="33" t="s">
        <v>388</v>
      </c>
      <c r="C243" s="33" t="s">
        <v>25</v>
      </c>
      <c r="D243" s="28">
        <v>1486390</v>
      </c>
      <c r="E243" s="28">
        <v>1123955</v>
      </c>
      <c r="F243" s="28">
        <f t="shared" si="16"/>
        <v>362435</v>
      </c>
      <c r="G243" s="28">
        <f t="shared" si="17"/>
        <v>75.616426375312</v>
      </c>
    </row>
    <row r="244" spans="1:7" ht="12.75">
      <c r="A244" s="65" t="s">
        <v>19</v>
      </c>
      <c r="B244" s="33" t="s">
        <v>388</v>
      </c>
      <c r="C244" s="33" t="s">
        <v>26</v>
      </c>
      <c r="D244" s="28">
        <v>1486390</v>
      </c>
      <c r="E244" s="28">
        <v>1123955</v>
      </c>
      <c r="F244" s="28">
        <f t="shared" si="16"/>
        <v>362435</v>
      </c>
      <c r="G244" s="28">
        <f t="shared" si="17"/>
        <v>75.616426375312</v>
      </c>
    </row>
    <row r="245" spans="1:7" ht="22.5">
      <c r="A245" s="65" t="s">
        <v>21</v>
      </c>
      <c r="B245" s="33" t="s">
        <v>388</v>
      </c>
      <c r="C245" s="33" t="s">
        <v>27</v>
      </c>
      <c r="D245" s="28">
        <v>1486390</v>
      </c>
      <c r="E245" s="28">
        <v>1123955</v>
      </c>
      <c r="F245" s="28">
        <f t="shared" si="16"/>
        <v>362435</v>
      </c>
      <c r="G245" s="28">
        <f t="shared" si="17"/>
        <v>75.616426375312</v>
      </c>
    </row>
    <row r="246" spans="1:7" ht="22.5">
      <c r="A246" s="65" t="s">
        <v>28</v>
      </c>
      <c r="B246" s="33" t="s">
        <v>388</v>
      </c>
      <c r="C246" s="33" t="s">
        <v>29</v>
      </c>
      <c r="D246" s="28">
        <v>5899697</v>
      </c>
      <c r="E246" s="28">
        <v>3056829.12</v>
      </c>
      <c r="F246" s="28">
        <f t="shared" si="16"/>
        <v>2842867.88</v>
      </c>
      <c r="G246" s="28">
        <f t="shared" si="17"/>
        <v>51.81332397240062</v>
      </c>
    </row>
    <row r="247" spans="1:7" ht="12.75">
      <c r="A247" s="65" t="s">
        <v>682</v>
      </c>
      <c r="B247" s="33" t="s">
        <v>388</v>
      </c>
      <c r="C247" s="33" t="s">
        <v>30</v>
      </c>
      <c r="D247" s="28">
        <v>5899697</v>
      </c>
      <c r="E247" s="28">
        <v>3056829.12</v>
      </c>
      <c r="F247" s="28">
        <f t="shared" si="16"/>
        <v>2842867.88</v>
      </c>
      <c r="G247" s="28">
        <f t="shared" si="17"/>
        <v>51.81332397240062</v>
      </c>
    </row>
    <row r="248" spans="1:7" ht="21" customHeight="1">
      <c r="A248" s="65" t="s">
        <v>684</v>
      </c>
      <c r="B248" s="33" t="s">
        <v>388</v>
      </c>
      <c r="C248" s="33" t="s">
        <v>31</v>
      </c>
      <c r="D248" s="28">
        <v>2429697</v>
      </c>
      <c r="E248" s="28">
        <v>1043223.1</v>
      </c>
      <c r="F248" s="28">
        <f t="shared" si="16"/>
        <v>1386473.9</v>
      </c>
      <c r="G248" s="28">
        <f t="shared" si="17"/>
        <v>42.93634556078392</v>
      </c>
    </row>
    <row r="249" spans="1:7" ht="12.75">
      <c r="A249" s="65" t="s">
        <v>686</v>
      </c>
      <c r="B249" s="33" t="s">
        <v>388</v>
      </c>
      <c r="C249" s="33" t="s">
        <v>32</v>
      </c>
      <c r="D249" s="28">
        <v>1866126</v>
      </c>
      <c r="E249" s="28">
        <v>802751.1</v>
      </c>
      <c r="F249" s="28">
        <f t="shared" si="16"/>
        <v>1063374.9</v>
      </c>
      <c r="G249" s="28">
        <f t="shared" si="17"/>
        <v>43.01698277608264</v>
      </c>
    </row>
    <row r="250" spans="1:7" ht="12.75">
      <c r="A250" s="65" t="s">
        <v>690</v>
      </c>
      <c r="B250" s="33" t="s">
        <v>388</v>
      </c>
      <c r="C250" s="33" t="s">
        <v>33</v>
      </c>
      <c r="D250" s="28">
        <v>563571</v>
      </c>
      <c r="E250" s="28">
        <v>240472</v>
      </c>
      <c r="F250" s="28">
        <f t="shared" si="16"/>
        <v>323099</v>
      </c>
      <c r="G250" s="28">
        <f t="shared" si="17"/>
        <v>42.669335363246155</v>
      </c>
    </row>
    <row r="251" spans="1:7" ht="12.75">
      <c r="A251" s="65" t="s">
        <v>692</v>
      </c>
      <c r="B251" s="33" t="s">
        <v>388</v>
      </c>
      <c r="C251" s="33" t="s">
        <v>34</v>
      </c>
      <c r="D251" s="28">
        <v>3119699</v>
      </c>
      <c r="E251" s="28">
        <v>1755375.02</v>
      </c>
      <c r="F251" s="28">
        <f t="shared" si="16"/>
        <v>1364323.98</v>
      </c>
      <c r="G251" s="28">
        <f t="shared" si="17"/>
        <v>56.26744823779474</v>
      </c>
    </row>
    <row r="252" spans="1:7" ht="12.75">
      <c r="A252" s="65" t="s">
        <v>700</v>
      </c>
      <c r="B252" s="33" t="s">
        <v>388</v>
      </c>
      <c r="C252" s="33" t="s">
        <v>35</v>
      </c>
      <c r="D252" s="28">
        <v>2649699</v>
      </c>
      <c r="E252" s="28">
        <v>1434713.69</v>
      </c>
      <c r="F252" s="28">
        <f t="shared" si="16"/>
        <v>1214985.31</v>
      </c>
      <c r="G252" s="28">
        <f t="shared" si="17"/>
        <v>54.14628944646165</v>
      </c>
    </row>
    <row r="253" spans="1:7" ht="12.75">
      <c r="A253" s="65" t="s">
        <v>702</v>
      </c>
      <c r="B253" s="33" t="s">
        <v>388</v>
      </c>
      <c r="C253" s="33" t="s">
        <v>36</v>
      </c>
      <c r="D253" s="28">
        <v>470000</v>
      </c>
      <c r="E253" s="28">
        <v>320661.33</v>
      </c>
      <c r="F253" s="28">
        <f t="shared" si="16"/>
        <v>149338.66999999998</v>
      </c>
      <c r="G253" s="28">
        <f t="shared" si="17"/>
        <v>68.22581489361703</v>
      </c>
    </row>
    <row r="254" spans="1:7" ht="12.75">
      <c r="A254" s="65" t="s">
        <v>37</v>
      </c>
      <c r="B254" s="33" t="s">
        <v>388</v>
      </c>
      <c r="C254" s="33" t="s">
        <v>38</v>
      </c>
      <c r="D254" s="28">
        <v>350301</v>
      </c>
      <c r="E254" s="28">
        <v>258231</v>
      </c>
      <c r="F254" s="28">
        <f t="shared" si="16"/>
        <v>92070</v>
      </c>
      <c r="G254" s="28">
        <f t="shared" si="17"/>
        <v>73.71688918958267</v>
      </c>
    </row>
    <row r="255" spans="1:7" ht="22.5">
      <c r="A255" s="65" t="s">
        <v>39</v>
      </c>
      <c r="B255" s="33" t="s">
        <v>388</v>
      </c>
      <c r="C255" s="33" t="s">
        <v>40</v>
      </c>
      <c r="D255" s="28">
        <v>350301</v>
      </c>
      <c r="E255" s="28">
        <v>258231</v>
      </c>
      <c r="F255" s="28">
        <f t="shared" si="16"/>
        <v>92070</v>
      </c>
      <c r="G255" s="28">
        <f t="shared" si="17"/>
        <v>73.71688918958267</v>
      </c>
    </row>
    <row r="256" spans="1:7" ht="33.75">
      <c r="A256" s="65" t="s">
        <v>41</v>
      </c>
      <c r="B256" s="33" t="s">
        <v>388</v>
      </c>
      <c r="C256" s="33" t="s">
        <v>42</v>
      </c>
      <c r="D256" s="28">
        <v>5899697</v>
      </c>
      <c r="E256" s="28">
        <v>3056829.12</v>
      </c>
      <c r="F256" s="28">
        <f t="shared" si="16"/>
        <v>2842867.88</v>
      </c>
      <c r="G256" s="28">
        <f t="shared" si="17"/>
        <v>51.81332397240062</v>
      </c>
    </row>
    <row r="257" spans="1:7" ht="12.75">
      <c r="A257" s="65" t="s">
        <v>682</v>
      </c>
      <c r="B257" s="33" t="s">
        <v>388</v>
      </c>
      <c r="C257" s="33" t="s">
        <v>43</v>
      </c>
      <c r="D257" s="28">
        <v>5899697</v>
      </c>
      <c r="E257" s="28">
        <v>3056829.12</v>
      </c>
      <c r="F257" s="28">
        <f t="shared" si="16"/>
        <v>2842867.88</v>
      </c>
      <c r="G257" s="28">
        <f t="shared" si="17"/>
        <v>51.81332397240062</v>
      </c>
    </row>
    <row r="258" spans="1:7" ht="24" customHeight="1">
      <c r="A258" s="65" t="s">
        <v>684</v>
      </c>
      <c r="B258" s="33" t="s">
        <v>388</v>
      </c>
      <c r="C258" s="33" t="s">
        <v>44</v>
      </c>
      <c r="D258" s="28">
        <v>2429697</v>
      </c>
      <c r="E258" s="28">
        <v>1043223.1</v>
      </c>
      <c r="F258" s="28">
        <f t="shared" si="16"/>
        <v>1386473.9</v>
      </c>
      <c r="G258" s="28">
        <f t="shared" si="17"/>
        <v>42.93634556078392</v>
      </c>
    </row>
    <row r="259" spans="1:7" ht="12.75">
      <c r="A259" s="65" t="s">
        <v>686</v>
      </c>
      <c r="B259" s="33" t="s">
        <v>388</v>
      </c>
      <c r="C259" s="33" t="s">
        <v>45</v>
      </c>
      <c r="D259" s="28">
        <v>1866126</v>
      </c>
      <c r="E259" s="28">
        <v>802751.1</v>
      </c>
      <c r="F259" s="28">
        <f t="shared" si="16"/>
        <v>1063374.9</v>
      </c>
      <c r="G259" s="28">
        <f t="shared" si="17"/>
        <v>43.01698277608264</v>
      </c>
    </row>
    <row r="260" spans="1:7" ht="12.75">
      <c r="A260" s="65" t="s">
        <v>690</v>
      </c>
      <c r="B260" s="33" t="s">
        <v>388</v>
      </c>
      <c r="C260" s="33" t="s">
        <v>46</v>
      </c>
      <c r="D260" s="28">
        <v>563571</v>
      </c>
      <c r="E260" s="28">
        <v>240472</v>
      </c>
      <c r="F260" s="28">
        <f t="shared" si="16"/>
        <v>323099</v>
      </c>
      <c r="G260" s="28">
        <f t="shared" si="17"/>
        <v>42.669335363246155</v>
      </c>
    </row>
    <row r="261" spans="1:7" ht="12.75">
      <c r="A261" s="65" t="s">
        <v>692</v>
      </c>
      <c r="B261" s="33" t="s">
        <v>388</v>
      </c>
      <c r="C261" s="33" t="s">
        <v>47</v>
      </c>
      <c r="D261" s="28">
        <v>3119699</v>
      </c>
      <c r="E261" s="28">
        <v>1755375.02</v>
      </c>
      <c r="F261" s="28">
        <f t="shared" si="16"/>
        <v>1364323.98</v>
      </c>
      <c r="G261" s="28">
        <f t="shared" si="17"/>
        <v>56.26744823779474</v>
      </c>
    </row>
    <row r="262" spans="1:7" ht="12.75">
      <c r="A262" s="65" t="s">
        <v>700</v>
      </c>
      <c r="B262" s="33" t="s">
        <v>388</v>
      </c>
      <c r="C262" s="33" t="s">
        <v>48</v>
      </c>
      <c r="D262" s="28">
        <v>2649699</v>
      </c>
      <c r="E262" s="28">
        <v>1434713.69</v>
      </c>
      <c r="F262" s="28">
        <f t="shared" si="16"/>
        <v>1214985.31</v>
      </c>
      <c r="G262" s="28">
        <f t="shared" si="17"/>
        <v>54.14628944646165</v>
      </c>
    </row>
    <row r="263" spans="1:7" ht="12.75">
      <c r="A263" s="65" t="s">
        <v>702</v>
      </c>
      <c r="B263" s="33" t="s">
        <v>388</v>
      </c>
      <c r="C263" s="33" t="s">
        <v>49</v>
      </c>
      <c r="D263" s="28">
        <v>470000</v>
      </c>
      <c r="E263" s="28">
        <v>320661.33</v>
      </c>
      <c r="F263" s="28">
        <f t="shared" si="16"/>
        <v>149338.66999999998</v>
      </c>
      <c r="G263" s="28">
        <f t="shared" si="17"/>
        <v>68.22581489361703</v>
      </c>
    </row>
    <row r="264" spans="1:7" ht="12.75">
      <c r="A264" s="65" t="s">
        <v>37</v>
      </c>
      <c r="B264" s="33" t="s">
        <v>388</v>
      </c>
      <c r="C264" s="33" t="s">
        <v>50</v>
      </c>
      <c r="D264" s="28">
        <v>350301</v>
      </c>
      <c r="E264" s="28">
        <v>258231</v>
      </c>
      <c r="F264" s="28">
        <f t="shared" si="16"/>
        <v>92070</v>
      </c>
      <c r="G264" s="28">
        <f t="shared" si="17"/>
        <v>73.71688918958267</v>
      </c>
    </row>
    <row r="265" spans="1:7" ht="22.5">
      <c r="A265" s="65" t="s">
        <v>39</v>
      </c>
      <c r="B265" s="33" t="s">
        <v>388</v>
      </c>
      <c r="C265" s="33" t="s">
        <v>51</v>
      </c>
      <c r="D265" s="28">
        <v>350301</v>
      </c>
      <c r="E265" s="28">
        <v>258231</v>
      </c>
      <c r="F265" s="28">
        <f t="shared" si="16"/>
        <v>92070</v>
      </c>
      <c r="G265" s="28">
        <f t="shared" si="17"/>
        <v>73.71688918958267</v>
      </c>
    </row>
    <row r="266" spans="1:7" ht="12.75">
      <c r="A266" s="65" t="s">
        <v>52</v>
      </c>
      <c r="B266" s="33" t="s">
        <v>388</v>
      </c>
      <c r="C266" s="33" t="s">
        <v>53</v>
      </c>
      <c r="D266" s="28">
        <v>22882173</v>
      </c>
      <c r="E266" s="28">
        <v>5650013.63</v>
      </c>
      <c r="F266" s="28">
        <f t="shared" si="16"/>
        <v>17232159.37</v>
      </c>
      <c r="G266" s="28">
        <f t="shared" si="17"/>
        <v>24.69177044505345</v>
      </c>
    </row>
    <row r="267" spans="1:7" ht="12.75">
      <c r="A267" s="65" t="s">
        <v>682</v>
      </c>
      <c r="B267" s="33" t="s">
        <v>388</v>
      </c>
      <c r="C267" s="33" t="s">
        <v>54</v>
      </c>
      <c r="D267" s="28">
        <v>22882173</v>
      </c>
      <c r="E267" s="28">
        <v>5650013.63</v>
      </c>
      <c r="F267" s="28">
        <f t="shared" si="16"/>
        <v>17232159.37</v>
      </c>
      <c r="G267" s="28">
        <f t="shared" si="17"/>
        <v>24.69177044505345</v>
      </c>
    </row>
    <row r="268" spans="1:7" ht="12.75">
      <c r="A268" s="65" t="s">
        <v>692</v>
      </c>
      <c r="B268" s="33" t="s">
        <v>388</v>
      </c>
      <c r="C268" s="33" t="s">
        <v>55</v>
      </c>
      <c r="D268" s="28">
        <v>14178300</v>
      </c>
      <c r="E268" s="28">
        <v>918062.01</v>
      </c>
      <c r="F268" s="28">
        <f t="shared" si="16"/>
        <v>13260237.99</v>
      </c>
      <c r="G268" s="28">
        <f t="shared" si="17"/>
        <v>6.475120501047376</v>
      </c>
    </row>
    <row r="269" spans="1:7" ht="12.75">
      <c r="A269" s="65" t="s">
        <v>698</v>
      </c>
      <c r="B269" s="33" t="s">
        <v>388</v>
      </c>
      <c r="C269" s="33" t="s">
        <v>56</v>
      </c>
      <c r="D269" s="28">
        <v>8800</v>
      </c>
      <c r="E269" s="28">
        <v>3804.12</v>
      </c>
      <c r="F269" s="28">
        <f t="shared" si="16"/>
        <v>4995.88</v>
      </c>
      <c r="G269" s="28">
        <f t="shared" si="17"/>
        <v>43.22863636363636</v>
      </c>
    </row>
    <row r="270" spans="1:7" ht="12.75">
      <c r="A270" s="65" t="s">
        <v>700</v>
      </c>
      <c r="B270" s="33" t="s">
        <v>388</v>
      </c>
      <c r="C270" s="33" t="s">
        <v>57</v>
      </c>
      <c r="D270" s="28">
        <v>582000</v>
      </c>
      <c r="E270" s="28">
        <v>388000</v>
      </c>
      <c r="F270" s="28">
        <f t="shared" si="16"/>
        <v>194000</v>
      </c>
      <c r="G270" s="28">
        <f t="shared" si="17"/>
        <v>66.66666666666666</v>
      </c>
    </row>
    <row r="271" spans="1:7" ht="12.75">
      <c r="A271" s="65" t="s">
        <v>702</v>
      </c>
      <c r="B271" s="33" t="s">
        <v>388</v>
      </c>
      <c r="C271" s="33" t="s">
        <v>58</v>
      </c>
      <c r="D271" s="28">
        <v>13587500</v>
      </c>
      <c r="E271" s="28">
        <v>526257.89</v>
      </c>
      <c r="F271" s="28">
        <f t="shared" si="16"/>
        <v>13061242.11</v>
      </c>
      <c r="G271" s="28">
        <f t="shared" si="17"/>
        <v>3.873103146274149</v>
      </c>
    </row>
    <row r="272" spans="1:7" ht="12.75">
      <c r="A272" s="65" t="s">
        <v>37</v>
      </c>
      <c r="B272" s="33" t="s">
        <v>388</v>
      </c>
      <c r="C272" s="33" t="s">
        <v>59</v>
      </c>
      <c r="D272" s="28">
        <v>1486000</v>
      </c>
      <c r="E272" s="28">
        <v>986537</v>
      </c>
      <c r="F272" s="28">
        <f t="shared" si="16"/>
        <v>499463</v>
      </c>
      <c r="G272" s="28">
        <f t="shared" si="17"/>
        <v>66.38876177658143</v>
      </c>
    </row>
    <row r="273" spans="1:7" ht="33.75">
      <c r="A273" s="65" t="s">
        <v>60</v>
      </c>
      <c r="B273" s="33" t="s">
        <v>388</v>
      </c>
      <c r="C273" s="33" t="s">
        <v>61</v>
      </c>
      <c r="D273" s="28">
        <v>1486000</v>
      </c>
      <c r="E273" s="28">
        <v>986537</v>
      </c>
      <c r="F273" s="28">
        <f t="shared" si="16"/>
        <v>499463</v>
      </c>
      <c r="G273" s="28">
        <f t="shared" si="17"/>
        <v>66.38876177658143</v>
      </c>
    </row>
    <row r="274" spans="1:7" ht="12.75">
      <c r="A274" s="65" t="s">
        <v>19</v>
      </c>
      <c r="B274" s="33" t="s">
        <v>388</v>
      </c>
      <c r="C274" s="33" t="s">
        <v>62</v>
      </c>
      <c r="D274" s="28">
        <v>5700373</v>
      </c>
      <c r="E274" s="28">
        <v>2708799.62</v>
      </c>
      <c r="F274" s="28">
        <f t="shared" si="16"/>
        <v>2991573.38</v>
      </c>
      <c r="G274" s="28">
        <f t="shared" si="17"/>
        <v>47.519690729010186</v>
      </c>
    </row>
    <row r="275" spans="1:7" ht="22.5">
      <c r="A275" s="65" t="s">
        <v>21</v>
      </c>
      <c r="B275" s="33" t="s">
        <v>388</v>
      </c>
      <c r="C275" s="33" t="s">
        <v>63</v>
      </c>
      <c r="D275" s="28">
        <v>5700373</v>
      </c>
      <c r="E275" s="28">
        <v>2708799.62</v>
      </c>
      <c r="F275" s="28">
        <f t="shared" si="16"/>
        <v>2991573.38</v>
      </c>
      <c r="G275" s="28">
        <f t="shared" si="17"/>
        <v>47.519690729010186</v>
      </c>
    </row>
    <row r="276" spans="1:7" ht="12.75">
      <c r="A276" s="65" t="s">
        <v>704</v>
      </c>
      <c r="B276" s="33" t="s">
        <v>388</v>
      </c>
      <c r="C276" s="33" t="s">
        <v>64</v>
      </c>
      <c r="D276" s="28">
        <v>1517500</v>
      </c>
      <c r="E276" s="28">
        <v>1036615</v>
      </c>
      <c r="F276" s="28">
        <f t="shared" si="16"/>
        <v>480885</v>
      </c>
      <c r="G276" s="28">
        <f t="shared" si="17"/>
        <v>68.31070840197694</v>
      </c>
    </row>
    <row r="277" spans="1:7" ht="12.75">
      <c r="A277" s="65" t="s">
        <v>65</v>
      </c>
      <c r="B277" s="33" t="s">
        <v>388</v>
      </c>
      <c r="C277" s="33" t="s">
        <v>66</v>
      </c>
      <c r="D277" s="28">
        <v>844800</v>
      </c>
      <c r="E277" s="28">
        <v>490341.12</v>
      </c>
      <c r="F277" s="28">
        <f t="shared" si="16"/>
        <v>354458.88</v>
      </c>
      <c r="G277" s="28">
        <f t="shared" si="17"/>
        <v>58.042272727272724</v>
      </c>
    </row>
    <row r="278" spans="1:7" ht="12.75">
      <c r="A278" s="65" t="s">
        <v>682</v>
      </c>
      <c r="B278" s="33" t="s">
        <v>388</v>
      </c>
      <c r="C278" s="33" t="s">
        <v>67</v>
      </c>
      <c r="D278" s="28">
        <v>844800</v>
      </c>
      <c r="E278" s="28">
        <v>490341.12</v>
      </c>
      <c r="F278" s="28">
        <f t="shared" si="16"/>
        <v>354458.88</v>
      </c>
      <c r="G278" s="28">
        <f t="shared" si="17"/>
        <v>58.042272727272724</v>
      </c>
    </row>
    <row r="279" spans="1:7" ht="12.75">
      <c r="A279" s="65" t="s">
        <v>692</v>
      </c>
      <c r="B279" s="33" t="s">
        <v>388</v>
      </c>
      <c r="C279" s="33" t="s">
        <v>68</v>
      </c>
      <c r="D279" s="28">
        <v>8800</v>
      </c>
      <c r="E279" s="28">
        <v>3804.12</v>
      </c>
      <c r="F279" s="28">
        <f t="shared" si="16"/>
        <v>4995.88</v>
      </c>
      <c r="G279" s="28">
        <f t="shared" si="17"/>
        <v>43.22863636363636</v>
      </c>
    </row>
    <row r="280" spans="1:7" ht="12.75">
      <c r="A280" s="65" t="s">
        <v>698</v>
      </c>
      <c r="B280" s="33" t="s">
        <v>388</v>
      </c>
      <c r="C280" s="33" t="s">
        <v>69</v>
      </c>
      <c r="D280" s="28">
        <v>8800</v>
      </c>
      <c r="E280" s="28">
        <v>3804.12</v>
      </c>
      <c r="F280" s="28">
        <f aca="true" t="shared" si="18" ref="F280:F343">D280-E280</f>
        <v>4995.88</v>
      </c>
      <c r="G280" s="28">
        <f t="shared" si="17"/>
        <v>43.22863636363636</v>
      </c>
    </row>
    <row r="281" spans="1:7" ht="12.75">
      <c r="A281" s="65" t="s">
        <v>37</v>
      </c>
      <c r="B281" s="33" t="s">
        <v>388</v>
      </c>
      <c r="C281" s="33" t="s">
        <v>70</v>
      </c>
      <c r="D281" s="28">
        <v>836000</v>
      </c>
      <c r="E281" s="28">
        <v>486537</v>
      </c>
      <c r="F281" s="28">
        <f t="shared" si="18"/>
        <v>349463</v>
      </c>
      <c r="G281" s="28">
        <f aca="true" t="shared" si="19" ref="G281:G344">E281/D281*100</f>
        <v>58.19820574162679</v>
      </c>
    </row>
    <row r="282" spans="1:7" ht="33.75">
      <c r="A282" s="65" t="s">
        <v>60</v>
      </c>
      <c r="B282" s="33" t="s">
        <v>388</v>
      </c>
      <c r="C282" s="33" t="s">
        <v>71</v>
      </c>
      <c r="D282" s="28">
        <v>836000</v>
      </c>
      <c r="E282" s="28">
        <v>486537</v>
      </c>
      <c r="F282" s="28">
        <f t="shared" si="18"/>
        <v>349463</v>
      </c>
      <c r="G282" s="28">
        <f t="shared" si="19"/>
        <v>58.19820574162679</v>
      </c>
    </row>
    <row r="283" spans="1:7" ht="12.75">
      <c r="A283" s="65" t="s">
        <v>72</v>
      </c>
      <c r="B283" s="33" t="s">
        <v>388</v>
      </c>
      <c r="C283" s="33" t="s">
        <v>73</v>
      </c>
      <c r="D283" s="28">
        <v>9786785</v>
      </c>
      <c r="E283" s="28">
        <v>1413431.9</v>
      </c>
      <c r="F283" s="28">
        <f t="shared" si="18"/>
        <v>8373353.1</v>
      </c>
      <c r="G283" s="28">
        <f t="shared" si="19"/>
        <v>14.442249421030501</v>
      </c>
    </row>
    <row r="284" spans="1:7" ht="12.75">
      <c r="A284" s="65" t="s">
        <v>682</v>
      </c>
      <c r="B284" s="33" t="s">
        <v>388</v>
      </c>
      <c r="C284" s="33" t="s">
        <v>74</v>
      </c>
      <c r="D284" s="28">
        <v>9786785</v>
      </c>
      <c r="E284" s="28">
        <v>1413431.9</v>
      </c>
      <c r="F284" s="28">
        <f t="shared" si="18"/>
        <v>8373353.1</v>
      </c>
      <c r="G284" s="28">
        <f t="shared" si="19"/>
        <v>14.442249421030501</v>
      </c>
    </row>
    <row r="285" spans="1:7" ht="12.75">
      <c r="A285" s="65" t="s">
        <v>692</v>
      </c>
      <c r="B285" s="33" t="s">
        <v>388</v>
      </c>
      <c r="C285" s="33" t="s">
        <v>75</v>
      </c>
      <c r="D285" s="28">
        <v>8743500</v>
      </c>
      <c r="E285" s="28">
        <v>388000</v>
      </c>
      <c r="F285" s="28">
        <f t="shared" si="18"/>
        <v>8355500</v>
      </c>
      <c r="G285" s="28">
        <f t="shared" si="19"/>
        <v>4.437582203922914</v>
      </c>
    </row>
    <row r="286" spans="1:7" ht="12.75">
      <c r="A286" s="65" t="s">
        <v>700</v>
      </c>
      <c r="B286" s="33" t="s">
        <v>388</v>
      </c>
      <c r="C286" s="33" t="s">
        <v>76</v>
      </c>
      <c r="D286" s="28">
        <v>582000</v>
      </c>
      <c r="E286" s="28">
        <v>388000</v>
      </c>
      <c r="F286" s="28">
        <f t="shared" si="18"/>
        <v>194000</v>
      </c>
      <c r="G286" s="28">
        <f t="shared" si="19"/>
        <v>66.66666666666666</v>
      </c>
    </row>
    <row r="287" spans="1:7" ht="12.75">
      <c r="A287" s="65" t="s">
        <v>702</v>
      </c>
      <c r="B287" s="33" t="s">
        <v>388</v>
      </c>
      <c r="C287" s="33" t="s">
        <v>77</v>
      </c>
      <c r="D287" s="28">
        <v>8161500</v>
      </c>
      <c r="E287" s="28" t="s">
        <v>400</v>
      </c>
      <c r="F287" s="28" t="s">
        <v>400</v>
      </c>
      <c r="G287" s="28" t="s">
        <v>400</v>
      </c>
    </row>
    <row r="288" spans="1:7" ht="12.75">
      <c r="A288" s="65" t="s">
        <v>19</v>
      </c>
      <c r="B288" s="33" t="s">
        <v>388</v>
      </c>
      <c r="C288" s="33" t="s">
        <v>78</v>
      </c>
      <c r="D288" s="28">
        <v>1043285</v>
      </c>
      <c r="E288" s="28">
        <v>1025431.9</v>
      </c>
      <c r="F288" s="28">
        <f t="shared" si="18"/>
        <v>17853.099999999977</v>
      </c>
      <c r="G288" s="28">
        <f t="shared" si="19"/>
        <v>98.28876098094001</v>
      </c>
    </row>
    <row r="289" spans="1:7" ht="22.5">
      <c r="A289" s="65" t="s">
        <v>21</v>
      </c>
      <c r="B289" s="33" t="s">
        <v>388</v>
      </c>
      <c r="C289" s="33" t="s">
        <v>79</v>
      </c>
      <c r="D289" s="28">
        <v>1043285</v>
      </c>
      <c r="E289" s="28">
        <v>1025431.9</v>
      </c>
      <c r="F289" s="28">
        <f t="shared" si="18"/>
        <v>17853.099999999977</v>
      </c>
      <c r="G289" s="28">
        <f t="shared" si="19"/>
        <v>98.28876098094001</v>
      </c>
    </row>
    <row r="290" spans="1:7" ht="12.75">
      <c r="A290" s="65" t="s">
        <v>80</v>
      </c>
      <c r="B290" s="33" t="s">
        <v>388</v>
      </c>
      <c r="C290" s="33" t="s">
        <v>81</v>
      </c>
      <c r="D290" s="28">
        <v>12250588</v>
      </c>
      <c r="E290" s="28">
        <v>3746240.61</v>
      </c>
      <c r="F290" s="28">
        <f t="shared" si="18"/>
        <v>8504347.39</v>
      </c>
      <c r="G290" s="28">
        <f t="shared" si="19"/>
        <v>30.58008815576852</v>
      </c>
    </row>
    <row r="291" spans="1:7" ht="12.75">
      <c r="A291" s="65" t="s">
        <v>682</v>
      </c>
      <c r="B291" s="33" t="s">
        <v>388</v>
      </c>
      <c r="C291" s="33" t="s">
        <v>82</v>
      </c>
      <c r="D291" s="28">
        <v>12250588</v>
      </c>
      <c r="E291" s="28">
        <v>3746240.61</v>
      </c>
      <c r="F291" s="28">
        <f t="shared" si="18"/>
        <v>8504347.39</v>
      </c>
      <c r="G291" s="28">
        <f t="shared" si="19"/>
        <v>30.58008815576852</v>
      </c>
    </row>
    <row r="292" spans="1:7" ht="12.75">
      <c r="A292" s="65" t="s">
        <v>692</v>
      </c>
      <c r="B292" s="33" t="s">
        <v>388</v>
      </c>
      <c r="C292" s="33" t="s">
        <v>83</v>
      </c>
      <c r="D292" s="28">
        <v>5426000</v>
      </c>
      <c r="E292" s="28">
        <v>526257.89</v>
      </c>
      <c r="F292" s="28">
        <f t="shared" si="18"/>
        <v>4899742.11</v>
      </c>
      <c r="G292" s="28">
        <f t="shared" si="19"/>
        <v>9.698818466642093</v>
      </c>
    </row>
    <row r="293" spans="1:7" ht="12.75">
      <c r="A293" s="65" t="s">
        <v>702</v>
      </c>
      <c r="B293" s="33" t="s">
        <v>388</v>
      </c>
      <c r="C293" s="33" t="s">
        <v>84</v>
      </c>
      <c r="D293" s="28">
        <v>5426000</v>
      </c>
      <c r="E293" s="28">
        <v>526257.89</v>
      </c>
      <c r="F293" s="28">
        <f t="shared" si="18"/>
        <v>4899742.11</v>
      </c>
      <c r="G293" s="28">
        <f t="shared" si="19"/>
        <v>9.698818466642093</v>
      </c>
    </row>
    <row r="294" spans="1:7" ht="12.75">
      <c r="A294" s="65" t="s">
        <v>37</v>
      </c>
      <c r="B294" s="33" t="s">
        <v>388</v>
      </c>
      <c r="C294" s="33" t="s">
        <v>85</v>
      </c>
      <c r="D294" s="28">
        <v>650000</v>
      </c>
      <c r="E294" s="28">
        <v>500000</v>
      </c>
      <c r="F294" s="28">
        <f t="shared" si="18"/>
        <v>150000</v>
      </c>
      <c r="G294" s="28">
        <f t="shared" si="19"/>
        <v>76.92307692307693</v>
      </c>
    </row>
    <row r="295" spans="1:7" ht="33.75">
      <c r="A295" s="65" t="s">
        <v>60</v>
      </c>
      <c r="B295" s="33" t="s">
        <v>388</v>
      </c>
      <c r="C295" s="33" t="s">
        <v>86</v>
      </c>
      <c r="D295" s="28">
        <v>650000</v>
      </c>
      <c r="E295" s="28">
        <v>500000</v>
      </c>
      <c r="F295" s="28">
        <f t="shared" si="18"/>
        <v>150000</v>
      </c>
      <c r="G295" s="28">
        <f t="shared" si="19"/>
        <v>76.92307692307693</v>
      </c>
    </row>
    <row r="296" spans="1:7" ht="12.75">
      <c r="A296" s="65" t="s">
        <v>19</v>
      </c>
      <c r="B296" s="33" t="s">
        <v>388</v>
      </c>
      <c r="C296" s="33" t="s">
        <v>87</v>
      </c>
      <c r="D296" s="28">
        <v>4657088</v>
      </c>
      <c r="E296" s="28">
        <v>1683367.72</v>
      </c>
      <c r="F296" s="28">
        <f t="shared" si="18"/>
        <v>2973720.2800000003</v>
      </c>
      <c r="G296" s="28">
        <f t="shared" si="19"/>
        <v>36.14635841109294</v>
      </c>
    </row>
    <row r="297" spans="1:7" ht="22.5">
      <c r="A297" s="65" t="s">
        <v>21</v>
      </c>
      <c r="B297" s="33" t="s">
        <v>388</v>
      </c>
      <c r="C297" s="33" t="s">
        <v>88</v>
      </c>
      <c r="D297" s="28">
        <v>4657088</v>
      </c>
      <c r="E297" s="28">
        <v>1683367.72</v>
      </c>
      <c r="F297" s="28">
        <f t="shared" si="18"/>
        <v>2973720.2800000003</v>
      </c>
      <c r="G297" s="28">
        <f t="shared" si="19"/>
        <v>36.14635841109294</v>
      </c>
    </row>
    <row r="298" spans="1:7" ht="12.75">
      <c r="A298" s="65" t="s">
        <v>704</v>
      </c>
      <c r="B298" s="33" t="s">
        <v>388</v>
      </c>
      <c r="C298" s="33" t="s">
        <v>89</v>
      </c>
      <c r="D298" s="28">
        <v>1517500</v>
      </c>
      <c r="E298" s="28">
        <v>1036615</v>
      </c>
      <c r="F298" s="28">
        <f t="shared" si="18"/>
        <v>480885</v>
      </c>
      <c r="G298" s="28">
        <f t="shared" si="19"/>
        <v>68.31070840197694</v>
      </c>
    </row>
    <row r="299" spans="1:7" ht="12.75">
      <c r="A299" s="65" t="s">
        <v>90</v>
      </c>
      <c r="B299" s="33" t="s">
        <v>388</v>
      </c>
      <c r="C299" s="33" t="s">
        <v>91</v>
      </c>
      <c r="D299" s="28">
        <v>28560298</v>
      </c>
      <c r="E299" s="28">
        <v>5616303.7</v>
      </c>
      <c r="F299" s="28">
        <f t="shared" si="18"/>
        <v>22943994.3</v>
      </c>
      <c r="G299" s="28">
        <f t="shared" si="19"/>
        <v>19.664723736426</v>
      </c>
    </row>
    <row r="300" spans="1:7" ht="12.75">
      <c r="A300" s="65" t="s">
        <v>682</v>
      </c>
      <c r="B300" s="33" t="s">
        <v>388</v>
      </c>
      <c r="C300" s="33" t="s">
        <v>92</v>
      </c>
      <c r="D300" s="28">
        <v>28310298</v>
      </c>
      <c r="E300" s="28">
        <v>5616303.7</v>
      </c>
      <c r="F300" s="28">
        <f t="shared" si="18"/>
        <v>22693994.3</v>
      </c>
      <c r="G300" s="28">
        <f t="shared" si="19"/>
        <v>19.838377186986868</v>
      </c>
    </row>
    <row r="301" spans="1:7" ht="21.75" customHeight="1">
      <c r="A301" s="65" t="s">
        <v>684</v>
      </c>
      <c r="B301" s="33" t="s">
        <v>388</v>
      </c>
      <c r="C301" s="33" t="s">
        <v>93</v>
      </c>
      <c r="D301" s="28">
        <v>4480259</v>
      </c>
      <c r="E301" s="28">
        <v>2610845.7</v>
      </c>
      <c r="F301" s="28">
        <f t="shared" si="18"/>
        <v>1869413.2999999998</v>
      </c>
      <c r="G301" s="28">
        <f t="shared" si="19"/>
        <v>58.274436812693196</v>
      </c>
    </row>
    <row r="302" spans="1:7" ht="12.75">
      <c r="A302" s="65" t="s">
        <v>686</v>
      </c>
      <c r="B302" s="33" t="s">
        <v>388</v>
      </c>
      <c r="C302" s="33" t="s">
        <v>94</v>
      </c>
      <c r="D302" s="28">
        <v>3441045</v>
      </c>
      <c r="E302" s="28">
        <v>2010215.62</v>
      </c>
      <c r="F302" s="28">
        <f t="shared" si="18"/>
        <v>1430829.38</v>
      </c>
      <c r="G302" s="28">
        <f t="shared" si="19"/>
        <v>58.418754186591585</v>
      </c>
    </row>
    <row r="303" spans="1:7" ht="12.75">
      <c r="A303" s="65" t="s">
        <v>690</v>
      </c>
      <c r="B303" s="33" t="s">
        <v>388</v>
      </c>
      <c r="C303" s="33" t="s">
        <v>95</v>
      </c>
      <c r="D303" s="28">
        <v>1039214</v>
      </c>
      <c r="E303" s="28">
        <v>600630.08</v>
      </c>
      <c r="F303" s="28">
        <f t="shared" si="18"/>
        <v>438583.92000000004</v>
      </c>
      <c r="G303" s="28">
        <f t="shared" si="19"/>
        <v>57.79657317934516</v>
      </c>
    </row>
    <row r="304" spans="1:7" ht="12.75">
      <c r="A304" s="65" t="s">
        <v>692</v>
      </c>
      <c r="B304" s="33" t="s">
        <v>388</v>
      </c>
      <c r="C304" s="33" t="s">
        <v>96</v>
      </c>
      <c r="D304" s="28">
        <v>14511751</v>
      </c>
      <c r="E304" s="28">
        <v>292020</v>
      </c>
      <c r="F304" s="28">
        <f t="shared" si="18"/>
        <v>14219731</v>
      </c>
      <c r="G304" s="28">
        <f t="shared" si="19"/>
        <v>2.0123002386135207</v>
      </c>
    </row>
    <row r="305" spans="1:7" ht="12.75">
      <c r="A305" s="65" t="s">
        <v>702</v>
      </c>
      <c r="B305" s="33" t="s">
        <v>388</v>
      </c>
      <c r="C305" s="33" t="s">
        <v>97</v>
      </c>
      <c r="D305" s="28">
        <v>14511751</v>
      </c>
      <c r="E305" s="28">
        <v>292020</v>
      </c>
      <c r="F305" s="28">
        <f t="shared" si="18"/>
        <v>14219731</v>
      </c>
      <c r="G305" s="28">
        <f t="shared" si="19"/>
        <v>2.0123002386135207</v>
      </c>
    </row>
    <row r="306" spans="1:7" ht="12.75">
      <c r="A306" s="65" t="s">
        <v>19</v>
      </c>
      <c r="B306" s="33" t="s">
        <v>388</v>
      </c>
      <c r="C306" s="33" t="s">
        <v>98</v>
      </c>
      <c r="D306" s="28">
        <v>9318288</v>
      </c>
      <c r="E306" s="28">
        <v>2713438</v>
      </c>
      <c r="F306" s="28">
        <f t="shared" si="18"/>
        <v>6604850</v>
      </c>
      <c r="G306" s="28">
        <f t="shared" si="19"/>
        <v>29.11949061887763</v>
      </c>
    </row>
    <row r="307" spans="1:7" ht="22.5">
      <c r="A307" s="65" t="s">
        <v>21</v>
      </c>
      <c r="B307" s="33" t="s">
        <v>388</v>
      </c>
      <c r="C307" s="33" t="s">
        <v>99</v>
      </c>
      <c r="D307" s="28">
        <v>9318288</v>
      </c>
      <c r="E307" s="28">
        <v>2713438</v>
      </c>
      <c r="F307" s="28">
        <f t="shared" si="18"/>
        <v>6604850</v>
      </c>
      <c r="G307" s="28">
        <f t="shared" si="19"/>
        <v>29.11949061887763</v>
      </c>
    </row>
    <row r="308" spans="1:7" ht="12.75">
      <c r="A308" s="65" t="s">
        <v>706</v>
      </c>
      <c r="B308" s="33" t="s">
        <v>388</v>
      </c>
      <c r="C308" s="33" t="s">
        <v>100</v>
      </c>
      <c r="D308" s="28">
        <v>250000</v>
      </c>
      <c r="E308" s="28" t="s">
        <v>400</v>
      </c>
      <c r="F308" s="28" t="s">
        <v>400</v>
      </c>
      <c r="G308" s="28" t="s">
        <v>400</v>
      </c>
    </row>
    <row r="309" spans="1:7" ht="12.75">
      <c r="A309" s="65" t="s">
        <v>708</v>
      </c>
      <c r="B309" s="33" t="s">
        <v>388</v>
      </c>
      <c r="C309" s="33" t="s">
        <v>101</v>
      </c>
      <c r="D309" s="28">
        <v>250000</v>
      </c>
      <c r="E309" s="28" t="s">
        <v>400</v>
      </c>
      <c r="F309" s="28" t="s">
        <v>400</v>
      </c>
      <c r="G309" s="28" t="s">
        <v>400</v>
      </c>
    </row>
    <row r="310" spans="1:7" ht="12.75">
      <c r="A310" s="65" t="s">
        <v>102</v>
      </c>
      <c r="B310" s="33" t="s">
        <v>388</v>
      </c>
      <c r="C310" s="33" t="s">
        <v>103</v>
      </c>
      <c r="D310" s="28">
        <v>3132654</v>
      </c>
      <c r="E310" s="28" t="s">
        <v>400</v>
      </c>
      <c r="F310" s="28" t="s">
        <v>400</v>
      </c>
      <c r="G310" s="28" t="s">
        <v>400</v>
      </c>
    </row>
    <row r="311" spans="1:7" ht="12.75">
      <c r="A311" s="65" t="s">
        <v>682</v>
      </c>
      <c r="B311" s="33" t="s">
        <v>388</v>
      </c>
      <c r="C311" s="33" t="s">
        <v>104</v>
      </c>
      <c r="D311" s="28">
        <v>3132654</v>
      </c>
      <c r="E311" s="28" t="s">
        <v>400</v>
      </c>
      <c r="F311" s="28" t="s">
        <v>400</v>
      </c>
      <c r="G311" s="28" t="s">
        <v>400</v>
      </c>
    </row>
    <row r="312" spans="1:7" ht="12.75">
      <c r="A312" s="65" t="s">
        <v>19</v>
      </c>
      <c r="B312" s="33" t="s">
        <v>388</v>
      </c>
      <c r="C312" s="33" t="s">
        <v>105</v>
      </c>
      <c r="D312" s="28">
        <v>3132654</v>
      </c>
      <c r="E312" s="28" t="s">
        <v>400</v>
      </c>
      <c r="F312" s="28" t="s">
        <v>400</v>
      </c>
      <c r="G312" s="28" t="s">
        <v>400</v>
      </c>
    </row>
    <row r="313" spans="1:7" ht="22.5">
      <c r="A313" s="65" t="s">
        <v>21</v>
      </c>
      <c r="B313" s="33" t="s">
        <v>388</v>
      </c>
      <c r="C313" s="33" t="s">
        <v>106</v>
      </c>
      <c r="D313" s="28">
        <v>3132654</v>
      </c>
      <c r="E313" s="28" t="s">
        <v>400</v>
      </c>
      <c r="F313" s="28" t="s">
        <v>400</v>
      </c>
      <c r="G313" s="28" t="s">
        <v>400</v>
      </c>
    </row>
    <row r="314" spans="1:7" ht="12.75">
      <c r="A314" s="65" t="s">
        <v>107</v>
      </c>
      <c r="B314" s="33" t="s">
        <v>388</v>
      </c>
      <c r="C314" s="33" t="s">
        <v>108</v>
      </c>
      <c r="D314" s="28">
        <v>6869634</v>
      </c>
      <c r="E314" s="28">
        <v>2699468</v>
      </c>
      <c r="F314" s="28">
        <f t="shared" si="18"/>
        <v>4170166</v>
      </c>
      <c r="G314" s="28">
        <f t="shared" si="19"/>
        <v>39.295659710546445</v>
      </c>
    </row>
    <row r="315" spans="1:7" ht="12.75">
      <c r="A315" s="65" t="s">
        <v>682</v>
      </c>
      <c r="B315" s="33" t="s">
        <v>388</v>
      </c>
      <c r="C315" s="33" t="s">
        <v>109</v>
      </c>
      <c r="D315" s="28">
        <v>6619634</v>
      </c>
      <c r="E315" s="28">
        <v>2699468</v>
      </c>
      <c r="F315" s="28">
        <f t="shared" si="18"/>
        <v>3920166</v>
      </c>
      <c r="G315" s="28">
        <f t="shared" si="19"/>
        <v>40.779716824223215</v>
      </c>
    </row>
    <row r="316" spans="1:7" ht="12.75">
      <c r="A316" s="65" t="s">
        <v>692</v>
      </c>
      <c r="B316" s="33" t="s">
        <v>388</v>
      </c>
      <c r="C316" s="33" t="s">
        <v>110</v>
      </c>
      <c r="D316" s="28">
        <v>740000</v>
      </c>
      <c r="E316" s="28">
        <v>292020</v>
      </c>
      <c r="F316" s="28">
        <f t="shared" si="18"/>
        <v>447980</v>
      </c>
      <c r="G316" s="28">
        <f t="shared" si="19"/>
        <v>39.46216216216216</v>
      </c>
    </row>
    <row r="317" spans="1:7" ht="12.75">
      <c r="A317" s="65" t="s">
        <v>702</v>
      </c>
      <c r="B317" s="33" t="s">
        <v>388</v>
      </c>
      <c r="C317" s="33" t="s">
        <v>111</v>
      </c>
      <c r="D317" s="28">
        <v>740000</v>
      </c>
      <c r="E317" s="28">
        <v>292020</v>
      </c>
      <c r="F317" s="28">
        <f t="shared" si="18"/>
        <v>447980</v>
      </c>
      <c r="G317" s="28">
        <f t="shared" si="19"/>
        <v>39.46216216216216</v>
      </c>
    </row>
    <row r="318" spans="1:7" ht="12.75">
      <c r="A318" s="65" t="s">
        <v>19</v>
      </c>
      <c r="B318" s="33" t="s">
        <v>388</v>
      </c>
      <c r="C318" s="33" t="s">
        <v>112</v>
      </c>
      <c r="D318" s="28">
        <v>5879634</v>
      </c>
      <c r="E318" s="28">
        <v>2407448</v>
      </c>
      <c r="F318" s="28">
        <f t="shared" si="18"/>
        <v>3472186</v>
      </c>
      <c r="G318" s="28">
        <f t="shared" si="19"/>
        <v>40.945541848353145</v>
      </c>
    </row>
    <row r="319" spans="1:7" ht="22.5">
      <c r="A319" s="65" t="s">
        <v>21</v>
      </c>
      <c r="B319" s="33" t="s">
        <v>388</v>
      </c>
      <c r="C319" s="33" t="s">
        <v>113</v>
      </c>
      <c r="D319" s="28">
        <v>5879634</v>
      </c>
      <c r="E319" s="28">
        <v>2407448</v>
      </c>
      <c r="F319" s="28">
        <f t="shared" si="18"/>
        <v>3472186</v>
      </c>
      <c r="G319" s="28">
        <f t="shared" si="19"/>
        <v>40.945541848353145</v>
      </c>
    </row>
    <row r="320" spans="1:7" ht="12.75">
      <c r="A320" s="65" t="s">
        <v>706</v>
      </c>
      <c r="B320" s="33" t="s">
        <v>388</v>
      </c>
      <c r="C320" s="33" t="s">
        <v>114</v>
      </c>
      <c r="D320" s="28">
        <v>250000</v>
      </c>
      <c r="E320" s="28" t="s">
        <v>400</v>
      </c>
      <c r="F320" s="28" t="s">
        <v>400</v>
      </c>
      <c r="G320" s="28" t="s">
        <v>400</v>
      </c>
    </row>
    <row r="321" spans="1:7" ht="12.75">
      <c r="A321" s="65" t="s">
        <v>708</v>
      </c>
      <c r="B321" s="33" t="s">
        <v>388</v>
      </c>
      <c r="C321" s="33" t="s">
        <v>115</v>
      </c>
      <c r="D321" s="28">
        <v>250000</v>
      </c>
      <c r="E321" s="28" t="s">
        <v>400</v>
      </c>
      <c r="F321" s="28" t="s">
        <v>400</v>
      </c>
      <c r="G321" s="28" t="s">
        <v>400</v>
      </c>
    </row>
    <row r="322" spans="1:7" ht="12.75">
      <c r="A322" s="65" t="s">
        <v>116</v>
      </c>
      <c r="B322" s="33" t="s">
        <v>388</v>
      </c>
      <c r="C322" s="33" t="s">
        <v>117</v>
      </c>
      <c r="D322" s="28">
        <v>14077751</v>
      </c>
      <c r="E322" s="28">
        <v>305990</v>
      </c>
      <c r="F322" s="28">
        <f t="shared" si="18"/>
        <v>13771761</v>
      </c>
      <c r="G322" s="28">
        <f t="shared" si="19"/>
        <v>2.173571616659508</v>
      </c>
    </row>
    <row r="323" spans="1:7" ht="12.75">
      <c r="A323" s="65" t="s">
        <v>682</v>
      </c>
      <c r="B323" s="33" t="s">
        <v>388</v>
      </c>
      <c r="C323" s="33" t="s">
        <v>118</v>
      </c>
      <c r="D323" s="28">
        <v>14077751</v>
      </c>
      <c r="E323" s="28">
        <v>305990</v>
      </c>
      <c r="F323" s="28">
        <f t="shared" si="18"/>
        <v>13771761</v>
      </c>
      <c r="G323" s="28">
        <f t="shared" si="19"/>
        <v>2.173571616659508</v>
      </c>
    </row>
    <row r="324" spans="1:7" ht="12.75">
      <c r="A324" s="65" t="s">
        <v>692</v>
      </c>
      <c r="B324" s="33" t="s">
        <v>388</v>
      </c>
      <c r="C324" s="33" t="s">
        <v>119</v>
      </c>
      <c r="D324" s="28">
        <v>13771751</v>
      </c>
      <c r="E324" s="28" t="s">
        <v>400</v>
      </c>
      <c r="F324" s="28" t="s">
        <v>400</v>
      </c>
      <c r="G324" s="28" t="s">
        <v>400</v>
      </c>
    </row>
    <row r="325" spans="1:7" ht="12.75">
      <c r="A325" s="65" t="s">
        <v>702</v>
      </c>
      <c r="B325" s="33" t="s">
        <v>388</v>
      </c>
      <c r="C325" s="33" t="s">
        <v>120</v>
      </c>
      <c r="D325" s="28">
        <v>13771751</v>
      </c>
      <c r="E325" s="28" t="s">
        <v>400</v>
      </c>
      <c r="F325" s="28" t="s">
        <v>400</v>
      </c>
      <c r="G325" s="28" t="s">
        <v>400</v>
      </c>
    </row>
    <row r="326" spans="1:7" ht="12.75">
      <c r="A326" s="65" t="s">
        <v>19</v>
      </c>
      <c r="B326" s="33" t="s">
        <v>388</v>
      </c>
      <c r="C326" s="33" t="s">
        <v>121</v>
      </c>
      <c r="D326" s="28">
        <v>306000</v>
      </c>
      <c r="E326" s="28">
        <v>305990</v>
      </c>
      <c r="F326" s="28">
        <f t="shared" si="18"/>
        <v>10</v>
      </c>
      <c r="G326" s="28">
        <f t="shared" si="19"/>
        <v>99.99673202614379</v>
      </c>
    </row>
    <row r="327" spans="1:7" ht="22.5">
      <c r="A327" s="65" t="s">
        <v>21</v>
      </c>
      <c r="B327" s="33" t="s">
        <v>388</v>
      </c>
      <c r="C327" s="33" t="s">
        <v>122</v>
      </c>
      <c r="D327" s="28">
        <v>306000</v>
      </c>
      <c r="E327" s="28">
        <v>305990</v>
      </c>
      <c r="F327" s="28">
        <f t="shared" si="18"/>
        <v>10</v>
      </c>
      <c r="G327" s="28">
        <f t="shared" si="19"/>
        <v>99.99673202614379</v>
      </c>
    </row>
    <row r="328" spans="1:7" ht="22.5">
      <c r="A328" s="65" t="s">
        <v>123</v>
      </c>
      <c r="B328" s="33" t="s">
        <v>388</v>
      </c>
      <c r="C328" s="33" t="s">
        <v>124</v>
      </c>
      <c r="D328" s="28">
        <v>4480259</v>
      </c>
      <c r="E328" s="28">
        <v>2610845.7</v>
      </c>
      <c r="F328" s="28">
        <f t="shared" si="18"/>
        <v>1869413.2999999998</v>
      </c>
      <c r="G328" s="28">
        <f t="shared" si="19"/>
        <v>58.274436812693196</v>
      </c>
    </row>
    <row r="329" spans="1:7" ht="11.25" customHeight="1">
      <c r="A329" s="65" t="s">
        <v>682</v>
      </c>
      <c r="B329" s="33" t="s">
        <v>388</v>
      </c>
      <c r="C329" s="33" t="s">
        <v>125</v>
      </c>
      <c r="D329" s="28">
        <v>4480259</v>
      </c>
      <c r="E329" s="28">
        <v>2610845.7</v>
      </c>
      <c r="F329" s="28">
        <f t="shared" si="18"/>
        <v>1869413.2999999998</v>
      </c>
      <c r="G329" s="28">
        <f t="shared" si="19"/>
        <v>58.274436812693196</v>
      </c>
    </row>
    <row r="330" spans="1:7" ht="30.75" customHeight="1">
      <c r="A330" s="65" t="s">
        <v>684</v>
      </c>
      <c r="B330" s="33" t="s">
        <v>388</v>
      </c>
      <c r="C330" s="33" t="s">
        <v>126</v>
      </c>
      <c r="D330" s="28">
        <v>4480259</v>
      </c>
      <c r="E330" s="28">
        <v>2610845.7</v>
      </c>
      <c r="F330" s="28">
        <f t="shared" si="18"/>
        <v>1869413.2999999998</v>
      </c>
      <c r="G330" s="28">
        <f t="shared" si="19"/>
        <v>58.274436812693196</v>
      </c>
    </row>
    <row r="331" spans="1:7" ht="12.75">
      <c r="A331" s="65" t="s">
        <v>686</v>
      </c>
      <c r="B331" s="33" t="s">
        <v>388</v>
      </c>
      <c r="C331" s="33" t="s">
        <v>127</v>
      </c>
      <c r="D331" s="28">
        <v>3441045</v>
      </c>
      <c r="E331" s="28">
        <v>2010215.62</v>
      </c>
      <c r="F331" s="28">
        <f t="shared" si="18"/>
        <v>1430829.38</v>
      </c>
      <c r="G331" s="28">
        <f t="shared" si="19"/>
        <v>58.418754186591585</v>
      </c>
    </row>
    <row r="332" spans="1:7" ht="12.75">
      <c r="A332" s="65" t="s">
        <v>690</v>
      </c>
      <c r="B332" s="33" t="s">
        <v>388</v>
      </c>
      <c r="C332" s="33" t="s">
        <v>128</v>
      </c>
      <c r="D332" s="28">
        <v>1039214</v>
      </c>
      <c r="E332" s="28">
        <v>600630.08</v>
      </c>
      <c r="F332" s="28">
        <f t="shared" si="18"/>
        <v>438583.92000000004</v>
      </c>
      <c r="G332" s="28">
        <f t="shared" si="19"/>
        <v>57.79657317934516</v>
      </c>
    </row>
    <row r="333" spans="1:7" ht="12.75">
      <c r="A333" s="65" t="s">
        <v>129</v>
      </c>
      <c r="B333" s="33" t="s">
        <v>388</v>
      </c>
      <c r="C333" s="33" t="s">
        <v>130</v>
      </c>
      <c r="D333" s="28">
        <v>881328</v>
      </c>
      <c r="E333" s="28">
        <v>537740.29</v>
      </c>
      <c r="F333" s="28">
        <f t="shared" si="18"/>
        <v>343587.70999999996</v>
      </c>
      <c r="G333" s="28">
        <f t="shared" si="19"/>
        <v>61.014774295154595</v>
      </c>
    </row>
    <row r="334" spans="1:7" ht="12.75">
      <c r="A334" s="65" t="s">
        <v>682</v>
      </c>
      <c r="B334" s="33" t="s">
        <v>388</v>
      </c>
      <c r="C334" s="33" t="s">
        <v>131</v>
      </c>
      <c r="D334" s="28">
        <v>881328</v>
      </c>
      <c r="E334" s="28">
        <v>537740.29</v>
      </c>
      <c r="F334" s="28">
        <f t="shared" si="18"/>
        <v>343587.70999999996</v>
      </c>
      <c r="G334" s="28">
        <f t="shared" si="19"/>
        <v>61.014774295154595</v>
      </c>
    </row>
    <row r="335" spans="1:7" ht="24.75" customHeight="1">
      <c r="A335" s="65" t="s">
        <v>684</v>
      </c>
      <c r="B335" s="33" t="s">
        <v>388</v>
      </c>
      <c r="C335" s="33" t="s">
        <v>132</v>
      </c>
      <c r="D335" s="28">
        <v>881328</v>
      </c>
      <c r="E335" s="28">
        <v>537740.29</v>
      </c>
      <c r="F335" s="28">
        <f t="shared" si="18"/>
        <v>343587.70999999996</v>
      </c>
      <c r="G335" s="28">
        <f t="shared" si="19"/>
        <v>61.014774295154595</v>
      </c>
    </row>
    <row r="336" spans="1:7" ht="12.75">
      <c r="A336" s="65" t="s">
        <v>686</v>
      </c>
      <c r="B336" s="33" t="s">
        <v>388</v>
      </c>
      <c r="C336" s="33" t="s">
        <v>133</v>
      </c>
      <c r="D336" s="28">
        <v>676828</v>
      </c>
      <c r="E336" s="28">
        <v>414775.29</v>
      </c>
      <c r="F336" s="28">
        <f t="shared" si="18"/>
        <v>262052.71000000002</v>
      </c>
      <c r="G336" s="28">
        <f t="shared" si="19"/>
        <v>61.28222975408818</v>
      </c>
    </row>
    <row r="337" spans="1:7" ht="12.75">
      <c r="A337" s="65" t="s">
        <v>690</v>
      </c>
      <c r="B337" s="33" t="s">
        <v>388</v>
      </c>
      <c r="C337" s="33" t="s">
        <v>134</v>
      </c>
      <c r="D337" s="28">
        <v>204500</v>
      </c>
      <c r="E337" s="28">
        <v>122965</v>
      </c>
      <c r="F337" s="28">
        <f t="shared" si="18"/>
        <v>81535</v>
      </c>
      <c r="G337" s="28">
        <f t="shared" si="19"/>
        <v>60.12958435207823</v>
      </c>
    </row>
    <row r="338" spans="1:7" ht="12.75">
      <c r="A338" s="65" t="s">
        <v>135</v>
      </c>
      <c r="B338" s="33" t="s">
        <v>388</v>
      </c>
      <c r="C338" s="33" t="s">
        <v>136</v>
      </c>
      <c r="D338" s="28">
        <v>881328</v>
      </c>
      <c r="E338" s="28">
        <v>537740.29</v>
      </c>
      <c r="F338" s="28">
        <f t="shared" si="18"/>
        <v>343587.70999999996</v>
      </c>
      <c r="G338" s="28">
        <f t="shared" si="19"/>
        <v>61.014774295154595</v>
      </c>
    </row>
    <row r="339" spans="1:7" ht="12.75">
      <c r="A339" s="65" t="s">
        <v>682</v>
      </c>
      <c r="B339" s="33" t="s">
        <v>388</v>
      </c>
      <c r="C339" s="33" t="s">
        <v>137</v>
      </c>
      <c r="D339" s="28">
        <v>881328</v>
      </c>
      <c r="E339" s="28">
        <v>537740.29</v>
      </c>
      <c r="F339" s="28">
        <f t="shared" si="18"/>
        <v>343587.70999999996</v>
      </c>
      <c r="G339" s="28">
        <f t="shared" si="19"/>
        <v>61.014774295154595</v>
      </c>
    </row>
    <row r="340" spans="1:7" ht="24.75" customHeight="1">
      <c r="A340" s="65" t="s">
        <v>684</v>
      </c>
      <c r="B340" s="33" t="s">
        <v>388</v>
      </c>
      <c r="C340" s="33" t="s">
        <v>138</v>
      </c>
      <c r="D340" s="28">
        <v>881328</v>
      </c>
      <c r="E340" s="28">
        <v>537740.29</v>
      </c>
      <c r="F340" s="28">
        <f t="shared" si="18"/>
        <v>343587.70999999996</v>
      </c>
      <c r="G340" s="28">
        <f t="shared" si="19"/>
        <v>61.014774295154595</v>
      </c>
    </row>
    <row r="341" spans="1:7" ht="12.75">
      <c r="A341" s="65" t="s">
        <v>686</v>
      </c>
      <c r="B341" s="33" t="s">
        <v>388</v>
      </c>
      <c r="C341" s="33" t="s">
        <v>139</v>
      </c>
      <c r="D341" s="28">
        <v>676828</v>
      </c>
      <c r="E341" s="28">
        <v>414775.29</v>
      </c>
      <c r="F341" s="28">
        <f t="shared" si="18"/>
        <v>262052.71000000002</v>
      </c>
      <c r="G341" s="28">
        <f t="shared" si="19"/>
        <v>61.28222975408818</v>
      </c>
    </row>
    <row r="342" spans="1:7" ht="12.75">
      <c r="A342" s="65" t="s">
        <v>690</v>
      </c>
      <c r="B342" s="33" t="s">
        <v>388</v>
      </c>
      <c r="C342" s="33" t="s">
        <v>140</v>
      </c>
      <c r="D342" s="28">
        <v>204500</v>
      </c>
      <c r="E342" s="28">
        <v>122965</v>
      </c>
      <c r="F342" s="28">
        <f t="shared" si="18"/>
        <v>81535</v>
      </c>
      <c r="G342" s="28">
        <f t="shared" si="19"/>
        <v>60.12958435207823</v>
      </c>
    </row>
    <row r="343" spans="1:7" ht="12.75">
      <c r="A343" s="65" t="s">
        <v>141</v>
      </c>
      <c r="B343" s="33" t="s">
        <v>388</v>
      </c>
      <c r="C343" s="33" t="s">
        <v>142</v>
      </c>
      <c r="D343" s="28">
        <v>494404036</v>
      </c>
      <c r="E343" s="28">
        <v>325084821.35</v>
      </c>
      <c r="F343" s="28">
        <f t="shared" si="18"/>
        <v>169319214.64999998</v>
      </c>
      <c r="G343" s="28">
        <f t="shared" si="19"/>
        <v>65.75286560767478</v>
      </c>
    </row>
    <row r="344" spans="1:7" ht="12.75">
      <c r="A344" s="65" t="s">
        <v>682</v>
      </c>
      <c r="B344" s="33" t="s">
        <v>388</v>
      </c>
      <c r="C344" s="33" t="s">
        <v>143</v>
      </c>
      <c r="D344" s="28">
        <v>398819035.42</v>
      </c>
      <c r="E344" s="28">
        <v>262900268.37</v>
      </c>
      <c r="F344" s="28">
        <f aca="true" t="shared" si="20" ref="F344:F407">D344-E344</f>
        <v>135918767.05</v>
      </c>
      <c r="G344" s="28">
        <f t="shared" si="19"/>
        <v>65.91968913748997</v>
      </c>
    </row>
    <row r="345" spans="1:7" ht="23.25" customHeight="1">
      <c r="A345" s="65" t="s">
        <v>684</v>
      </c>
      <c r="B345" s="33" t="s">
        <v>388</v>
      </c>
      <c r="C345" s="33" t="s">
        <v>144</v>
      </c>
      <c r="D345" s="28">
        <v>213824115</v>
      </c>
      <c r="E345" s="28">
        <v>143564381.63</v>
      </c>
      <c r="F345" s="28">
        <f t="shared" si="20"/>
        <v>70259733.37</v>
      </c>
      <c r="G345" s="28">
        <f aca="true" t="shared" si="21" ref="G345:G408">E345/D345*100</f>
        <v>67.14134260768483</v>
      </c>
    </row>
    <row r="346" spans="1:7" ht="12.75">
      <c r="A346" s="65" t="s">
        <v>686</v>
      </c>
      <c r="B346" s="33" t="s">
        <v>388</v>
      </c>
      <c r="C346" s="33" t="s">
        <v>145</v>
      </c>
      <c r="D346" s="28">
        <v>163371680</v>
      </c>
      <c r="E346" s="28">
        <v>108883568.61</v>
      </c>
      <c r="F346" s="28">
        <f t="shared" si="20"/>
        <v>54488111.39</v>
      </c>
      <c r="G346" s="28">
        <f t="shared" si="21"/>
        <v>66.64776209071242</v>
      </c>
    </row>
    <row r="347" spans="1:7" ht="12.75">
      <c r="A347" s="65" t="s">
        <v>688</v>
      </c>
      <c r="B347" s="33" t="s">
        <v>388</v>
      </c>
      <c r="C347" s="33" t="s">
        <v>146</v>
      </c>
      <c r="D347" s="28">
        <v>726815</v>
      </c>
      <c r="E347" s="28">
        <v>384975.61</v>
      </c>
      <c r="F347" s="28">
        <f t="shared" si="20"/>
        <v>341839.39</v>
      </c>
      <c r="G347" s="28">
        <f t="shared" si="21"/>
        <v>52.96748278447748</v>
      </c>
    </row>
    <row r="348" spans="1:7" ht="12.75">
      <c r="A348" s="65" t="s">
        <v>690</v>
      </c>
      <c r="B348" s="33" t="s">
        <v>388</v>
      </c>
      <c r="C348" s="33" t="s">
        <v>147</v>
      </c>
      <c r="D348" s="28">
        <v>49725620</v>
      </c>
      <c r="E348" s="28">
        <v>34295837.41</v>
      </c>
      <c r="F348" s="28">
        <f t="shared" si="20"/>
        <v>15429782.590000004</v>
      </c>
      <c r="G348" s="28">
        <f t="shared" si="21"/>
        <v>68.97015544502008</v>
      </c>
    </row>
    <row r="349" spans="1:7" ht="12.75">
      <c r="A349" s="65" t="s">
        <v>692</v>
      </c>
      <c r="B349" s="33" t="s">
        <v>388</v>
      </c>
      <c r="C349" s="33" t="s">
        <v>148</v>
      </c>
      <c r="D349" s="28">
        <v>55213958.05</v>
      </c>
      <c r="E349" s="28">
        <v>31851238.73</v>
      </c>
      <c r="F349" s="28">
        <f t="shared" si="20"/>
        <v>23362719.319999997</v>
      </c>
      <c r="G349" s="28">
        <f t="shared" si="21"/>
        <v>57.68693253462563</v>
      </c>
    </row>
    <row r="350" spans="1:7" ht="12.75">
      <c r="A350" s="65" t="s">
        <v>694</v>
      </c>
      <c r="B350" s="33" t="s">
        <v>388</v>
      </c>
      <c r="C350" s="33" t="s">
        <v>149</v>
      </c>
      <c r="D350" s="28">
        <v>959569.45</v>
      </c>
      <c r="E350" s="28">
        <v>402951.83</v>
      </c>
      <c r="F350" s="28">
        <f t="shared" si="20"/>
        <v>556617.6199999999</v>
      </c>
      <c r="G350" s="28">
        <f t="shared" si="21"/>
        <v>41.99298237350095</v>
      </c>
    </row>
    <row r="351" spans="1:7" ht="12.75">
      <c r="A351" s="65" t="s">
        <v>696</v>
      </c>
      <c r="B351" s="33" t="s">
        <v>388</v>
      </c>
      <c r="C351" s="33" t="s">
        <v>150</v>
      </c>
      <c r="D351" s="28">
        <v>609055.8</v>
      </c>
      <c r="E351" s="28">
        <v>178686.64</v>
      </c>
      <c r="F351" s="28">
        <f t="shared" si="20"/>
        <v>430369.16000000003</v>
      </c>
      <c r="G351" s="28">
        <f t="shared" si="21"/>
        <v>29.338303649682018</v>
      </c>
    </row>
    <row r="352" spans="1:7" ht="12.75">
      <c r="A352" s="65" t="s">
        <v>698</v>
      </c>
      <c r="B352" s="33" t="s">
        <v>388</v>
      </c>
      <c r="C352" s="33" t="s">
        <v>151</v>
      </c>
      <c r="D352" s="28">
        <v>27179871.6</v>
      </c>
      <c r="E352" s="28">
        <v>15906935.29</v>
      </c>
      <c r="F352" s="28">
        <f t="shared" si="20"/>
        <v>11272936.310000002</v>
      </c>
      <c r="G352" s="28">
        <f t="shared" si="21"/>
        <v>58.52468887307032</v>
      </c>
    </row>
    <row r="353" spans="1:7" ht="12.75">
      <c r="A353" s="65" t="s">
        <v>700</v>
      </c>
      <c r="B353" s="33" t="s">
        <v>388</v>
      </c>
      <c r="C353" s="33" t="s">
        <v>152</v>
      </c>
      <c r="D353" s="28">
        <v>13582066.96</v>
      </c>
      <c r="E353" s="28">
        <v>9207145.08</v>
      </c>
      <c r="F353" s="28">
        <f t="shared" si="20"/>
        <v>4374921.880000001</v>
      </c>
      <c r="G353" s="28">
        <f t="shared" si="21"/>
        <v>67.7889831283824</v>
      </c>
    </row>
    <row r="354" spans="1:7" ht="12.75">
      <c r="A354" s="65" t="s">
        <v>702</v>
      </c>
      <c r="B354" s="33" t="s">
        <v>388</v>
      </c>
      <c r="C354" s="33" t="s">
        <v>153</v>
      </c>
      <c r="D354" s="28">
        <v>12883394.24</v>
      </c>
      <c r="E354" s="28">
        <v>6155519.89</v>
      </c>
      <c r="F354" s="28">
        <f t="shared" si="20"/>
        <v>6727874.350000001</v>
      </c>
      <c r="G354" s="28">
        <f t="shared" si="21"/>
        <v>47.77871246762375</v>
      </c>
    </row>
    <row r="355" spans="1:7" ht="12.75">
      <c r="A355" s="65" t="s">
        <v>37</v>
      </c>
      <c r="B355" s="33" t="s">
        <v>388</v>
      </c>
      <c r="C355" s="33" t="s">
        <v>154</v>
      </c>
      <c r="D355" s="28">
        <v>125439760.4</v>
      </c>
      <c r="E355" s="28">
        <v>84615849.68</v>
      </c>
      <c r="F355" s="28">
        <f t="shared" si="20"/>
        <v>40823910.72</v>
      </c>
      <c r="G355" s="28">
        <f t="shared" si="21"/>
        <v>67.45536615358523</v>
      </c>
    </row>
    <row r="356" spans="1:7" ht="22.5">
      <c r="A356" s="65" t="s">
        <v>39</v>
      </c>
      <c r="B356" s="33" t="s">
        <v>388</v>
      </c>
      <c r="C356" s="33" t="s">
        <v>155</v>
      </c>
      <c r="D356" s="28">
        <v>125439760.4</v>
      </c>
      <c r="E356" s="28">
        <v>84615849.68</v>
      </c>
      <c r="F356" s="28">
        <f t="shared" si="20"/>
        <v>40823910.72</v>
      </c>
      <c r="G356" s="28">
        <f t="shared" si="21"/>
        <v>67.45536615358523</v>
      </c>
    </row>
    <row r="357" spans="1:7" ht="12.75">
      <c r="A357" s="65" t="s">
        <v>704</v>
      </c>
      <c r="B357" s="33" t="s">
        <v>388</v>
      </c>
      <c r="C357" s="33" t="s">
        <v>156</v>
      </c>
      <c r="D357" s="28">
        <v>4341201.97</v>
      </c>
      <c r="E357" s="28">
        <v>2868798.33</v>
      </c>
      <c r="F357" s="28">
        <f t="shared" si="20"/>
        <v>1472403.6399999997</v>
      </c>
      <c r="G357" s="28">
        <f t="shared" si="21"/>
        <v>66.08304220409262</v>
      </c>
    </row>
    <row r="358" spans="1:7" ht="12.75">
      <c r="A358" s="65" t="s">
        <v>706</v>
      </c>
      <c r="B358" s="33" t="s">
        <v>388</v>
      </c>
      <c r="C358" s="33" t="s">
        <v>157</v>
      </c>
      <c r="D358" s="28">
        <v>95585000.58</v>
      </c>
      <c r="E358" s="28">
        <v>62184552.98</v>
      </c>
      <c r="F358" s="28">
        <f t="shared" si="20"/>
        <v>33400447.6</v>
      </c>
      <c r="G358" s="28">
        <f t="shared" si="21"/>
        <v>65.05681079946696</v>
      </c>
    </row>
    <row r="359" spans="1:7" ht="12.75">
      <c r="A359" s="65" t="s">
        <v>708</v>
      </c>
      <c r="B359" s="33" t="s">
        <v>388</v>
      </c>
      <c r="C359" s="33" t="s">
        <v>158</v>
      </c>
      <c r="D359" s="28">
        <v>81123978.98</v>
      </c>
      <c r="E359" s="28">
        <v>52796993.81</v>
      </c>
      <c r="F359" s="28">
        <f t="shared" si="20"/>
        <v>28326985.17</v>
      </c>
      <c r="G359" s="28">
        <f t="shared" si="21"/>
        <v>65.08185924043046</v>
      </c>
    </row>
    <row r="360" spans="1:7" ht="12.75">
      <c r="A360" s="65" t="s">
        <v>710</v>
      </c>
      <c r="B360" s="33" t="s">
        <v>388</v>
      </c>
      <c r="C360" s="33" t="s">
        <v>159</v>
      </c>
      <c r="D360" s="28">
        <v>14461021.6</v>
      </c>
      <c r="E360" s="28">
        <v>9387559.17</v>
      </c>
      <c r="F360" s="28">
        <f t="shared" si="20"/>
        <v>5073462.43</v>
      </c>
      <c r="G360" s="28">
        <f t="shared" si="21"/>
        <v>64.91629311998261</v>
      </c>
    </row>
    <row r="361" spans="1:7" ht="12.75">
      <c r="A361" s="65" t="s">
        <v>160</v>
      </c>
      <c r="B361" s="33" t="s">
        <v>388</v>
      </c>
      <c r="C361" s="33" t="s">
        <v>161</v>
      </c>
      <c r="D361" s="28">
        <v>187911197</v>
      </c>
      <c r="E361" s="28">
        <v>122493262.6</v>
      </c>
      <c r="F361" s="28">
        <f t="shared" si="20"/>
        <v>65417934.400000006</v>
      </c>
      <c r="G361" s="28">
        <f t="shared" si="21"/>
        <v>65.18678213730925</v>
      </c>
    </row>
    <row r="362" spans="1:7" ht="12.75">
      <c r="A362" s="65" t="s">
        <v>682</v>
      </c>
      <c r="B362" s="33" t="s">
        <v>388</v>
      </c>
      <c r="C362" s="33" t="s">
        <v>162</v>
      </c>
      <c r="D362" s="28">
        <v>109606803.4</v>
      </c>
      <c r="E362" s="28">
        <v>71798263.22</v>
      </c>
      <c r="F362" s="28">
        <f t="shared" si="20"/>
        <v>37808540.18000001</v>
      </c>
      <c r="G362" s="28">
        <f t="shared" si="21"/>
        <v>65.5052980224036</v>
      </c>
    </row>
    <row r="363" spans="1:7" ht="12.75">
      <c r="A363" s="65" t="s">
        <v>692</v>
      </c>
      <c r="B363" s="33" t="s">
        <v>388</v>
      </c>
      <c r="C363" s="33" t="s">
        <v>163</v>
      </c>
      <c r="D363" s="28">
        <v>4064802</v>
      </c>
      <c r="E363" s="28">
        <v>912401</v>
      </c>
      <c r="F363" s="28">
        <f t="shared" si="20"/>
        <v>3152401</v>
      </c>
      <c r="G363" s="28">
        <f t="shared" si="21"/>
        <v>22.446382382216896</v>
      </c>
    </row>
    <row r="364" spans="1:7" ht="12.75">
      <c r="A364" s="65" t="s">
        <v>702</v>
      </c>
      <c r="B364" s="33" t="s">
        <v>388</v>
      </c>
      <c r="C364" s="33" t="s">
        <v>164</v>
      </c>
      <c r="D364" s="28">
        <v>4064802</v>
      </c>
      <c r="E364" s="28">
        <v>912401</v>
      </c>
      <c r="F364" s="28">
        <f t="shared" si="20"/>
        <v>3152401</v>
      </c>
      <c r="G364" s="28">
        <f t="shared" si="21"/>
        <v>22.446382382216896</v>
      </c>
    </row>
    <row r="365" spans="1:7" ht="12.75">
      <c r="A365" s="65" t="s">
        <v>37</v>
      </c>
      <c r="B365" s="33" t="s">
        <v>388</v>
      </c>
      <c r="C365" s="33" t="s">
        <v>165</v>
      </c>
      <c r="D365" s="28">
        <v>105542001.4</v>
      </c>
      <c r="E365" s="28">
        <v>70885862.22</v>
      </c>
      <c r="F365" s="28">
        <f t="shared" si="20"/>
        <v>34656139.18000001</v>
      </c>
      <c r="G365" s="28">
        <f t="shared" si="21"/>
        <v>67.16365170236386</v>
      </c>
    </row>
    <row r="366" spans="1:7" ht="22.5">
      <c r="A366" s="65" t="s">
        <v>39</v>
      </c>
      <c r="B366" s="33" t="s">
        <v>388</v>
      </c>
      <c r="C366" s="33" t="s">
        <v>166</v>
      </c>
      <c r="D366" s="28">
        <v>105542001.4</v>
      </c>
      <c r="E366" s="28">
        <v>70885862.22</v>
      </c>
      <c r="F366" s="28">
        <f t="shared" si="20"/>
        <v>34656139.18000001</v>
      </c>
      <c r="G366" s="28">
        <f t="shared" si="21"/>
        <v>67.16365170236386</v>
      </c>
    </row>
    <row r="367" spans="1:7" ht="12.75">
      <c r="A367" s="65" t="s">
        <v>706</v>
      </c>
      <c r="B367" s="33" t="s">
        <v>388</v>
      </c>
      <c r="C367" s="33" t="s">
        <v>167</v>
      </c>
      <c r="D367" s="28">
        <v>78304393.6</v>
      </c>
      <c r="E367" s="28">
        <v>50694999.38</v>
      </c>
      <c r="F367" s="28">
        <f t="shared" si="20"/>
        <v>27609394.21999999</v>
      </c>
      <c r="G367" s="28">
        <f t="shared" si="21"/>
        <v>64.74093859785667</v>
      </c>
    </row>
    <row r="368" spans="1:7" ht="12.75">
      <c r="A368" s="65" t="s">
        <v>708</v>
      </c>
      <c r="B368" s="33" t="s">
        <v>388</v>
      </c>
      <c r="C368" s="33" t="s">
        <v>168</v>
      </c>
      <c r="D368" s="28">
        <v>78304393.6</v>
      </c>
      <c r="E368" s="28">
        <v>50694999.38</v>
      </c>
      <c r="F368" s="28">
        <f t="shared" si="20"/>
        <v>27609394.21999999</v>
      </c>
      <c r="G368" s="28">
        <f t="shared" si="21"/>
        <v>64.74093859785667</v>
      </c>
    </row>
    <row r="369" spans="1:7" ht="12.75">
      <c r="A369" s="65" t="s">
        <v>169</v>
      </c>
      <c r="B369" s="33" t="s">
        <v>388</v>
      </c>
      <c r="C369" s="33" t="s">
        <v>170</v>
      </c>
      <c r="D369" s="28">
        <v>285931184</v>
      </c>
      <c r="E369" s="28">
        <v>186576029.69</v>
      </c>
      <c r="F369" s="28">
        <f t="shared" si="20"/>
        <v>99355154.31</v>
      </c>
      <c r="G369" s="28">
        <f t="shared" si="21"/>
        <v>65.25207467052631</v>
      </c>
    </row>
    <row r="370" spans="1:7" ht="12.75">
      <c r="A370" s="65" t="s">
        <v>682</v>
      </c>
      <c r="B370" s="33" t="s">
        <v>388</v>
      </c>
      <c r="C370" s="33" t="s">
        <v>171</v>
      </c>
      <c r="D370" s="28">
        <v>273851423.65</v>
      </c>
      <c r="E370" s="28">
        <v>179212417.8</v>
      </c>
      <c r="F370" s="28">
        <f t="shared" si="20"/>
        <v>94639005.84999996</v>
      </c>
      <c r="G370" s="28">
        <f t="shared" si="21"/>
        <v>65.4414775031607</v>
      </c>
    </row>
    <row r="371" spans="1:7" ht="24.75" customHeight="1">
      <c r="A371" s="65" t="s">
        <v>684</v>
      </c>
      <c r="B371" s="33" t="s">
        <v>388</v>
      </c>
      <c r="C371" s="33" t="s">
        <v>172</v>
      </c>
      <c r="D371" s="28">
        <v>200984400</v>
      </c>
      <c r="E371" s="28">
        <v>133572682.78</v>
      </c>
      <c r="F371" s="28">
        <f t="shared" si="20"/>
        <v>67411717.22</v>
      </c>
      <c r="G371" s="28">
        <f t="shared" si="21"/>
        <v>66.45922906454432</v>
      </c>
    </row>
    <row r="372" spans="1:7" ht="12.75">
      <c r="A372" s="65" t="s">
        <v>686</v>
      </c>
      <c r="B372" s="33" t="s">
        <v>388</v>
      </c>
      <c r="C372" s="33" t="s">
        <v>173</v>
      </c>
      <c r="D372" s="28">
        <v>153514880</v>
      </c>
      <c r="E372" s="28">
        <v>101194875.27</v>
      </c>
      <c r="F372" s="28">
        <f t="shared" si="20"/>
        <v>52320004.730000004</v>
      </c>
      <c r="G372" s="28">
        <f t="shared" si="21"/>
        <v>65.91861015036457</v>
      </c>
    </row>
    <row r="373" spans="1:7" ht="12.75">
      <c r="A373" s="65" t="s">
        <v>688</v>
      </c>
      <c r="B373" s="33" t="s">
        <v>388</v>
      </c>
      <c r="C373" s="33" t="s">
        <v>174</v>
      </c>
      <c r="D373" s="28">
        <v>720700</v>
      </c>
      <c r="E373" s="28">
        <v>380066.61</v>
      </c>
      <c r="F373" s="28">
        <f t="shared" si="20"/>
        <v>340633.39</v>
      </c>
      <c r="G373" s="28">
        <f t="shared" si="21"/>
        <v>52.73575829055085</v>
      </c>
    </row>
    <row r="374" spans="1:7" ht="12.75">
      <c r="A374" s="65" t="s">
        <v>690</v>
      </c>
      <c r="B374" s="33" t="s">
        <v>388</v>
      </c>
      <c r="C374" s="33" t="s">
        <v>175</v>
      </c>
      <c r="D374" s="28">
        <v>46748820</v>
      </c>
      <c r="E374" s="28">
        <v>31997740.9</v>
      </c>
      <c r="F374" s="28">
        <f t="shared" si="20"/>
        <v>14751079.100000001</v>
      </c>
      <c r="G374" s="28">
        <f t="shared" si="21"/>
        <v>68.44609318481193</v>
      </c>
    </row>
    <row r="375" spans="1:7" ht="12.75">
      <c r="A375" s="65" t="s">
        <v>692</v>
      </c>
      <c r="B375" s="33" t="s">
        <v>388</v>
      </c>
      <c r="C375" s="33" t="s">
        <v>176</v>
      </c>
      <c r="D375" s="28">
        <v>49465980.65</v>
      </c>
      <c r="E375" s="28">
        <v>29720303.97</v>
      </c>
      <c r="F375" s="28">
        <f t="shared" si="20"/>
        <v>19745676.68</v>
      </c>
      <c r="G375" s="28">
        <f t="shared" si="21"/>
        <v>60.082310265489504</v>
      </c>
    </row>
    <row r="376" spans="1:7" ht="12.75">
      <c r="A376" s="65" t="s">
        <v>694</v>
      </c>
      <c r="B376" s="33" t="s">
        <v>388</v>
      </c>
      <c r="C376" s="33" t="s">
        <v>177</v>
      </c>
      <c r="D376" s="28">
        <v>583669.45</v>
      </c>
      <c r="E376" s="28">
        <v>150595.69</v>
      </c>
      <c r="F376" s="28">
        <f t="shared" si="20"/>
        <v>433073.75999999995</v>
      </c>
      <c r="G376" s="28">
        <f t="shared" si="21"/>
        <v>25.801537154291697</v>
      </c>
    </row>
    <row r="377" spans="1:7" ht="12.75">
      <c r="A377" s="65" t="s">
        <v>696</v>
      </c>
      <c r="B377" s="33" t="s">
        <v>388</v>
      </c>
      <c r="C377" s="33" t="s">
        <v>178</v>
      </c>
      <c r="D377" s="28">
        <v>557470</v>
      </c>
      <c r="E377" s="28">
        <v>138023.84</v>
      </c>
      <c r="F377" s="28">
        <f t="shared" si="20"/>
        <v>419446.16000000003</v>
      </c>
      <c r="G377" s="28">
        <f t="shared" si="21"/>
        <v>24.75897178323497</v>
      </c>
    </row>
    <row r="378" spans="1:7" ht="12.75">
      <c r="A378" s="65" t="s">
        <v>698</v>
      </c>
      <c r="B378" s="33" t="s">
        <v>388</v>
      </c>
      <c r="C378" s="33" t="s">
        <v>179</v>
      </c>
      <c r="D378" s="28">
        <v>26667300</v>
      </c>
      <c r="E378" s="28">
        <v>15483278.87</v>
      </c>
      <c r="F378" s="28">
        <f t="shared" si="20"/>
        <v>11184021.13</v>
      </c>
      <c r="G378" s="28">
        <f t="shared" si="21"/>
        <v>58.060916815725626</v>
      </c>
    </row>
    <row r="379" spans="1:7" ht="12.75">
      <c r="A379" s="65" t="s">
        <v>700</v>
      </c>
      <c r="B379" s="33" t="s">
        <v>388</v>
      </c>
      <c r="C379" s="33" t="s">
        <v>180</v>
      </c>
      <c r="D379" s="28">
        <v>13465618.96</v>
      </c>
      <c r="E379" s="28">
        <v>9127657.08</v>
      </c>
      <c r="F379" s="28">
        <f t="shared" si="20"/>
        <v>4337961.880000001</v>
      </c>
      <c r="G379" s="28">
        <f t="shared" si="21"/>
        <v>67.78490544782206</v>
      </c>
    </row>
    <row r="380" spans="1:7" ht="12.75">
      <c r="A380" s="65" t="s">
        <v>702</v>
      </c>
      <c r="B380" s="33" t="s">
        <v>388</v>
      </c>
      <c r="C380" s="33" t="s">
        <v>181</v>
      </c>
      <c r="D380" s="28">
        <v>8191922.24</v>
      </c>
      <c r="E380" s="28">
        <v>4820748.49</v>
      </c>
      <c r="F380" s="28">
        <f t="shared" si="20"/>
        <v>3371173.75</v>
      </c>
      <c r="G380" s="28">
        <f t="shared" si="21"/>
        <v>58.8475860581411</v>
      </c>
    </row>
    <row r="381" spans="1:7" ht="12.75">
      <c r="A381" s="65" t="s">
        <v>37</v>
      </c>
      <c r="B381" s="33" t="s">
        <v>388</v>
      </c>
      <c r="C381" s="33" t="s">
        <v>182</v>
      </c>
      <c r="D381" s="28">
        <v>19897759</v>
      </c>
      <c r="E381" s="28">
        <v>13729987.46</v>
      </c>
      <c r="F381" s="28">
        <f t="shared" si="20"/>
        <v>6167771.539999999</v>
      </c>
      <c r="G381" s="28">
        <f t="shared" si="21"/>
        <v>69.0026824628844</v>
      </c>
    </row>
    <row r="382" spans="1:7" ht="22.5">
      <c r="A382" s="65" t="s">
        <v>39</v>
      </c>
      <c r="B382" s="33" t="s">
        <v>388</v>
      </c>
      <c r="C382" s="33" t="s">
        <v>183</v>
      </c>
      <c r="D382" s="28">
        <v>19897759</v>
      </c>
      <c r="E382" s="28">
        <v>13729987.46</v>
      </c>
      <c r="F382" s="28">
        <f t="shared" si="20"/>
        <v>6167771.539999999</v>
      </c>
      <c r="G382" s="28">
        <f t="shared" si="21"/>
        <v>69.0026824628844</v>
      </c>
    </row>
    <row r="383" spans="1:7" ht="12.75">
      <c r="A383" s="65" t="s">
        <v>704</v>
      </c>
      <c r="B383" s="33" t="s">
        <v>388</v>
      </c>
      <c r="C383" s="33" t="s">
        <v>184</v>
      </c>
      <c r="D383" s="28">
        <v>3503284</v>
      </c>
      <c r="E383" s="28">
        <v>2189443.59</v>
      </c>
      <c r="F383" s="28">
        <f t="shared" si="20"/>
        <v>1313840.4100000001</v>
      </c>
      <c r="G383" s="28">
        <f t="shared" si="21"/>
        <v>62.49689120265442</v>
      </c>
    </row>
    <row r="384" spans="1:7" ht="12.75">
      <c r="A384" s="65" t="s">
        <v>706</v>
      </c>
      <c r="B384" s="33" t="s">
        <v>388</v>
      </c>
      <c r="C384" s="33" t="s">
        <v>185</v>
      </c>
      <c r="D384" s="28">
        <v>12079760.35</v>
      </c>
      <c r="E384" s="28">
        <v>7363611.89</v>
      </c>
      <c r="F384" s="28">
        <f t="shared" si="20"/>
        <v>4716148.46</v>
      </c>
      <c r="G384" s="28">
        <f t="shared" si="21"/>
        <v>60.958261394647614</v>
      </c>
    </row>
    <row r="385" spans="1:7" ht="12.75">
      <c r="A385" s="65" t="s">
        <v>708</v>
      </c>
      <c r="B385" s="33" t="s">
        <v>388</v>
      </c>
      <c r="C385" s="33" t="s">
        <v>186</v>
      </c>
      <c r="D385" s="28">
        <v>2763386.38</v>
      </c>
      <c r="E385" s="28">
        <v>2045795.43</v>
      </c>
      <c r="F385" s="28">
        <f t="shared" si="20"/>
        <v>717590.95</v>
      </c>
      <c r="G385" s="28">
        <f t="shared" si="21"/>
        <v>74.03218908533522</v>
      </c>
    </row>
    <row r="386" spans="1:7" ht="12.75">
      <c r="A386" s="65" t="s">
        <v>710</v>
      </c>
      <c r="B386" s="33" t="s">
        <v>388</v>
      </c>
      <c r="C386" s="33" t="s">
        <v>187</v>
      </c>
      <c r="D386" s="28">
        <v>9316373.97</v>
      </c>
      <c r="E386" s="28">
        <v>5317816.46</v>
      </c>
      <c r="F386" s="28">
        <f t="shared" si="20"/>
        <v>3998557.5100000007</v>
      </c>
      <c r="G386" s="28">
        <f t="shared" si="21"/>
        <v>57.08032413816896</v>
      </c>
    </row>
    <row r="387" spans="1:7" ht="12.75">
      <c r="A387" s="65" t="s">
        <v>188</v>
      </c>
      <c r="B387" s="33" t="s">
        <v>388</v>
      </c>
      <c r="C387" s="33" t="s">
        <v>189</v>
      </c>
      <c r="D387" s="28">
        <v>5035800</v>
      </c>
      <c r="E387" s="28">
        <v>4052355.45</v>
      </c>
      <c r="F387" s="28">
        <f t="shared" si="20"/>
        <v>983444.5499999998</v>
      </c>
      <c r="G387" s="28">
        <f t="shared" si="21"/>
        <v>80.4709370904325</v>
      </c>
    </row>
    <row r="388" spans="1:7" ht="12.75">
      <c r="A388" s="65" t="s">
        <v>682</v>
      </c>
      <c r="B388" s="33" t="s">
        <v>388</v>
      </c>
      <c r="C388" s="33" t="s">
        <v>190</v>
      </c>
      <c r="D388" s="28">
        <v>637171.6</v>
      </c>
      <c r="E388" s="28">
        <v>552695.2</v>
      </c>
      <c r="F388" s="28">
        <f t="shared" si="20"/>
        <v>84476.40000000002</v>
      </c>
      <c r="G388" s="28">
        <f t="shared" si="21"/>
        <v>86.74197029497233</v>
      </c>
    </row>
    <row r="389" spans="1:7" ht="12.75">
      <c r="A389" s="65" t="s">
        <v>692</v>
      </c>
      <c r="B389" s="33" t="s">
        <v>388</v>
      </c>
      <c r="C389" s="33" t="s">
        <v>191</v>
      </c>
      <c r="D389" s="28">
        <v>135046.7</v>
      </c>
      <c r="E389" s="28">
        <v>135046.7</v>
      </c>
      <c r="F389" s="28">
        <f t="shared" si="20"/>
        <v>0</v>
      </c>
      <c r="G389" s="28">
        <f t="shared" si="21"/>
        <v>100</v>
      </c>
    </row>
    <row r="390" spans="1:7" ht="12.75">
      <c r="A390" s="65" t="s">
        <v>696</v>
      </c>
      <c r="B390" s="33" t="s">
        <v>388</v>
      </c>
      <c r="C390" s="33" t="s">
        <v>192</v>
      </c>
      <c r="D390" s="28">
        <v>34585.8</v>
      </c>
      <c r="E390" s="28">
        <v>34585.8</v>
      </c>
      <c r="F390" s="28">
        <f t="shared" si="20"/>
        <v>0</v>
      </c>
      <c r="G390" s="28">
        <f t="shared" si="21"/>
        <v>100</v>
      </c>
    </row>
    <row r="391" spans="1:7" ht="12.75">
      <c r="A391" s="65" t="s">
        <v>698</v>
      </c>
      <c r="B391" s="33" t="s">
        <v>388</v>
      </c>
      <c r="C391" s="33" t="s">
        <v>193</v>
      </c>
      <c r="D391" s="28">
        <v>95971.6</v>
      </c>
      <c r="E391" s="28">
        <v>95971.6</v>
      </c>
      <c r="F391" s="28">
        <f t="shared" si="20"/>
        <v>0</v>
      </c>
      <c r="G391" s="28">
        <f t="shared" si="21"/>
        <v>100</v>
      </c>
    </row>
    <row r="392" spans="1:7" ht="12.75">
      <c r="A392" s="65" t="s">
        <v>702</v>
      </c>
      <c r="B392" s="33" t="s">
        <v>388</v>
      </c>
      <c r="C392" s="33" t="s">
        <v>194</v>
      </c>
      <c r="D392" s="28">
        <v>4489.3</v>
      </c>
      <c r="E392" s="28">
        <v>4489.3</v>
      </c>
      <c r="F392" s="28">
        <f t="shared" si="20"/>
        <v>0</v>
      </c>
      <c r="G392" s="28">
        <f t="shared" si="21"/>
        <v>100</v>
      </c>
    </row>
    <row r="393" spans="1:7" ht="12.75">
      <c r="A393" s="65" t="s">
        <v>704</v>
      </c>
      <c r="B393" s="33" t="s">
        <v>388</v>
      </c>
      <c r="C393" s="33" t="s">
        <v>195</v>
      </c>
      <c r="D393" s="28">
        <v>502124.9</v>
      </c>
      <c r="E393" s="28">
        <v>417648.5</v>
      </c>
      <c r="F393" s="28">
        <f t="shared" si="20"/>
        <v>84476.40000000002</v>
      </c>
      <c r="G393" s="28">
        <f t="shared" si="21"/>
        <v>83.17621770997614</v>
      </c>
    </row>
    <row r="394" spans="1:7" ht="12.75">
      <c r="A394" s="65" t="s">
        <v>706</v>
      </c>
      <c r="B394" s="33" t="s">
        <v>388</v>
      </c>
      <c r="C394" s="33" t="s">
        <v>196</v>
      </c>
      <c r="D394" s="28">
        <v>4398628.4</v>
      </c>
      <c r="E394" s="28">
        <v>3499660.25</v>
      </c>
      <c r="F394" s="28">
        <f t="shared" si="20"/>
        <v>898968.1500000004</v>
      </c>
      <c r="G394" s="28">
        <f t="shared" si="21"/>
        <v>79.56253476651949</v>
      </c>
    </row>
    <row r="395" spans="1:7" ht="12.75">
      <c r="A395" s="65" t="s">
        <v>708</v>
      </c>
      <c r="B395" s="33" t="s">
        <v>388</v>
      </c>
      <c r="C395" s="33" t="s">
        <v>197</v>
      </c>
      <c r="D395" s="28">
        <v>35600</v>
      </c>
      <c r="E395" s="28">
        <v>35600</v>
      </c>
      <c r="F395" s="28">
        <f t="shared" si="20"/>
        <v>0</v>
      </c>
      <c r="G395" s="28">
        <f t="shared" si="21"/>
        <v>100</v>
      </c>
    </row>
    <row r="396" spans="1:7" ht="12.75">
      <c r="A396" s="65" t="s">
        <v>710</v>
      </c>
      <c r="B396" s="33" t="s">
        <v>388</v>
      </c>
      <c r="C396" s="33" t="s">
        <v>198</v>
      </c>
      <c r="D396" s="28">
        <v>4363028.4</v>
      </c>
      <c r="E396" s="28">
        <v>3464060.25</v>
      </c>
      <c r="F396" s="28">
        <f t="shared" si="20"/>
        <v>898968.1500000004</v>
      </c>
      <c r="G396" s="28">
        <f t="shared" si="21"/>
        <v>79.39577587897433</v>
      </c>
    </row>
    <row r="397" spans="1:7" ht="12.75">
      <c r="A397" s="65" t="s">
        <v>199</v>
      </c>
      <c r="B397" s="33" t="s">
        <v>388</v>
      </c>
      <c r="C397" s="33" t="s">
        <v>200</v>
      </c>
      <c r="D397" s="28">
        <v>15525855</v>
      </c>
      <c r="E397" s="28">
        <v>11963173.61</v>
      </c>
      <c r="F397" s="28">
        <f t="shared" si="20"/>
        <v>3562681.3900000006</v>
      </c>
      <c r="G397" s="28">
        <f t="shared" si="21"/>
        <v>77.05323545788622</v>
      </c>
    </row>
    <row r="398" spans="1:7" ht="12.75">
      <c r="A398" s="65" t="s">
        <v>682</v>
      </c>
      <c r="B398" s="33" t="s">
        <v>388</v>
      </c>
      <c r="C398" s="33" t="s">
        <v>201</v>
      </c>
      <c r="D398" s="28">
        <v>14723636.77</v>
      </c>
      <c r="E398" s="28">
        <v>11336892.15</v>
      </c>
      <c r="F398" s="28">
        <f t="shared" si="20"/>
        <v>3386744.619999999</v>
      </c>
      <c r="G398" s="28">
        <f t="shared" si="21"/>
        <v>76.99790701913656</v>
      </c>
    </row>
    <row r="399" spans="1:7" ht="22.5" customHeight="1">
      <c r="A399" s="65" t="s">
        <v>684</v>
      </c>
      <c r="B399" s="33" t="s">
        <v>388</v>
      </c>
      <c r="C399" s="33" t="s">
        <v>202</v>
      </c>
      <c r="D399" s="28">
        <v>12839715</v>
      </c>
      <c r="E399" s="28">
        <v>9991698.85</v>
      </c>
      <c r="F399" s="28">
        <f t="shared" si="20"/>
        <v>2848016.1500000004</v>
      </c>
      <c r="G399" s="28">
        <f t="shared" si="21"/>
        <v>77.81869652091187</v>
      </c>
    </row>
    <row r="400" spans="1:7" ht="12.75">
      <c r="A400" s="65" t="s">
        <v>686</v>
      </c>
      <c r="B400" s="33" t="s">
        <v>388</v>
      </c>
      <c r="C400" s="33" t="s">
        <v>203</v>
      </c>
      <c r="D400" s="28">
        <v>9856800</v>
      </c>
      <c r="E400" s="28">
        <v>7688693.34</v>
      </c>
      <c r="F400" s="28">
        <f t="shared" si="20"/>
        <v>2168106.66</v>
      </c>
      <c r="G400" s="28">
        <f t="shared" si="21"/>
        <v>78.003949963477</v>
      </c>
    </row>
    <row r="401" spans="1:7" ht="12.75">
      <c r="A401" s="65" t="s">
        <v>688</v>
      </c>
      <c r="B401" s="33" t="s">
        <v>388</v>
      </c>
      <c r="C401" s="33" t="s">
        <v>204</v>
      </c>
      <c r="D401" s="28">
        <v>6115</v>
      </c>
      <c r="E401" s="28">
        <v>4909</v>
      </c>
      <c r="F401" s="28">
        <f t="shared" si="20"/>
        <v>1206</v>
      </c>
      <c r="G401" s="28">
        <f t="shared" si="21"/>
        <v>80.27800490596893</v>
      </c>
    </row>
    <row r="402" spans="1:7" ht="12.75">
      <c r="A402" s="65" t="s">
        <v>690</v>
      </c>
      <c r="B402" s="33" t="s">
        <v>388</v>
      </c>
      <c r="C402" s="33" t="s">
        <v>205</v>
      </c>
      <c r="D402" s="28">
        <v>2976800</v>
      </c>
      <c r="E402" s="28">
        <v>2298096.51</v>
      </c>
      <c r="F402" s="28">
        <f t="shared" si="20"/>
        <v>678703.4900000002</v>
      </c>
      <c r="G402" s="28">
        <f t="shared" si="21"/>
        <v>77.20023212846009</v>
      </c>
    </row>
    <row r="403" spans="1:7" ht="12.75">
      <c r="A403" s="65" t="s">
        <v>692</v>
      </c>
      <c r="B403" s="33" t="s">
        <v>388</v>
      </c>
      <c r="C403" s="33" t="s">
        <v>206</v>
      </c>
      <c r="D403" s="28">
        <v>1548128.7</v>
      </c>
      <c r="E403" s="28">
        <v>1083487.06</v>
      </c>
      <c r="F403" s="28">
        <f t="shared" si="20"/>
        <v>464641.6399999999</v>
      </c>
      <c r="G403" s="28">
        <f t="shared" si="21"/>
        <v>69.98688545726205</v>
      </c>
    </row>
    <row r="404" spans="1:7" ht="12.75">
      <c r="A404" s="65" t="s">
        <v>694</v>
      </c>
      <c r="B404" s="33" t="s">
        <v>388</v>
      </c>
      <c r="C404" s="33" t="s">
        <v>207</v>
      </c>
      <c r="D404" s="28">
        <v>375900</v>
      </c>
      <c r="E404" s="28">
        <v>252356.14</v>
      </c>
      <c r="F404" s="28">
        <f t="shared" si="20"/>
        <v>123543.85999999999</v>
      </c>
      <c r="G404" s="28">
        <f t="shared" si="21"/>
        <v>67.13384942803937</v>
      </c>
    </row>
    <row r="405" spans="1:7" ht="12.75">
      <c r="A405" s="65" t="s">
        <v>696</v>
      </c>
      <c r="B405" s="33" t="s">
        <v>388</v>
      </c>
      <c r="C405" s="33" t="s">
        <v>208</v>
      </c>
      <c r="D405" s="28">
        <v>17000</v>
      </c>
      <c r="E405" s="28">
        <v>6077</v>
      </c>
      <c r="F405" s="28">
        <f t="shared" si="20"/>
        <v>10923</v>
      </c>
      <c r="G405" s="28">
        <f t="shared" si="21"/>
        <v>35.74705882352941</v>
      </c>
    </row>
    <row r="406" spans="1:7" ht="12.75">
      <c r="A406" s="65" t="s">
        <v>698</v>
      </c>
      <c r="B406" s="33" t="s">
        <v>388</v>
      </c>
      <c r="C406" s="33" t="s">
        <v>209</v>
      </c>
      <c r="D406" s="28">
        <v>416600</v>
      </c>
      <c r="E406" s="28">
        <v>327684.82</v>
      </c>
      <c r="F406" s="28">
        <f t="shared" si="20"/>
        <v>88915.18</v>
      </c>
      <c r="G406" s="28">
        <f t="shared" si="21"/>
        <v>78.65694191070571</v>
      </c>
    </row>
    <row r="407" spans="1:7" ht="12.75">
      <c r="A407" s="65" t="s">
        <v>700</v>
      </c>
      <c r="B407" s="33" t="s">
        <v>388</v>
      </c>
      <c r="C407" s="33" t="s">
        <v>210</v>
      </c>
      <c r="D407" s="28">
        <v>116448</v>
      </c>
      <c r="E407" s="28">
        <v>79488</v>
      </c>
      <c r="F407" s="28">
        <f t="shared" si="20"/>
        <v>36960</v>
      </c>
      <c r="G407" s="28">
        <f t="shared" si="21"/>
        <v>68.26051112943117</v>
      </c>
    </row>
    <row r="408" spans="1:7" ht="12.75">
      <c r="A408" s="65" t="s">
        <v>702</v>
      </c>
      <c r="B408" s="33" t="s">
        <v>388</v>
      </c>
      <c r="C408" s="33" t="s">
        <v>211</v>
      </c>
      <c r="D408" s="28">
        <v>622180.7</v>
      </c>
      <c r="E408" s="28">
        <v>417881.1</v>
      </c>
      <c r="F408" s="28">
        <f aca="true" t="shared" si="22" ref="F408:F471">D408-E408</f>
        <v>204299.59999999998</v>
      </c>
      <c r="G408" s="28">
        <f t="shared" si="21"/>
        <v>67.16394449393881</v>
      </c>
    </row>
    <row r="409" spans="1:7" ht="12.75">
      <c r="A409" s="65" t="s">
        <v>704</v>
      </c>
      <c r="B409" s="33" t="s">
        <v>388</v>
      </c>
      <c r="C409" s="33" t="s">
        <v>212</v>
      </c>
      <c r="D409" s="28">
        <v>335793.07</v>
      </c>
      <c r="E409" s="28">
        <v>261706.24</v>
      </c>
      <c r="F409" s="28">
        <f t="shared" si="22"/>
        <v>74086.83000000002</v>
      </c>
      <c r="G409" s="28">
        <f aca="true" t="shared" si="23" ref="G409:G472">E409/D409*100</f>
        <v>77.93676027918026</v>
      </c>
    </row>
    <row r="410" spans="1:7" ht="12.75">
      <c r="A410" s="65" t="s">
        <v>706</v>
      </c>
      <c r="B410" s="33" t="s">
        <v>388</v>
      </c>
      <c r="C410" s="33" t="s">
        <v>213</v>
      </c>
      <c r="D410" s="28">
        <v>802218.23</v>
      </c>
      <c r="E410" s="28">
        <v>626281.46</v>
      </c>
      <c r="F410" s="28">
        <f t="shared" si="22"/>
        <v>175936.77000000002</v>
      </c>
      <c r="G410" s="28">
        <f t="shared" si="23"/>
        <v>78.06871454417085</v>
      </c>
    </row>
    <row r="411" spans="1:7" ht="12.75">
      <c r="A411" s="65" t="s">
        <v>708</v>
      </c>
      <c r="B411" s="33" t="s">
        <v>388</v>
      </c>
      <c r="C411" s="33" t="s">
        <v>214</v>
      </c>
      <c r="D411" s="28">
        <v>20599</v>
      </c>
      <c r="E411" s="28">
        <v>20599</v>
      </c>
      <c r="F411" s="28">
        <f t="shared" si="22"/>
        <v>0</v>
      </c>
      <c r="G411" s="28">
        <f t="shared" si="23"/>
        <v>100</v>
      </c>
    </row>
    <row r="412" spans="1:7" ht="12.75">
      <c r="A412" s="65" t="s">
        <v>710</v>
      </c>
      <c r="B412" s="33" t="s">
        <v>388</v>
      </c>
      <c r="C412" s="33" t="s">
        <v>215</v>
      </c>
      <c r="D412" s="28">
        <v>781619.23</v>
      </c>
      <c r="E412" s="28">
        <v>605682.46</v>
      </c>
      <c r="F412" s="28">
        <f t="shared" si="22"/>
        <v>175936.77000000002</v>
      </c>
      <c r="G412" s="28">
        <f t="shared" si="23"/>
        <v>77.49073164435833</v>
      </c>
    </row>
    <row r="413" spans="1:7" ht="12.75">
      <c r="A413" s="65" t="s">
        <v>216</v>
      </c>
      <c r="B413" s="33" t="s">
        <v>388</v>
      </c>
      <c r="C413" s="33" t="s">
        <v>217</v>
      </c>
      <c r="D413" s="28">
        <v>65550701</v>
      </c>
      <c r="E413" s="28">
        <v>31367094.81</v>
      </c>
      <c r="F413" s="28">
        <f t="shared" si="22"/>
        <v>34183606.19</v>
      </c>
      <c r="G413" s="28">
        <f t="shared" si="23"/>
        <v>47.851654263773625</v>
      </c>
    </row>
    <row r="414" spans="1:7" ht="12.75">
      <c r="A414" s="65" t="s">
        <v>682</v>
      </c>
      <c r="B414" s="33" t="s">
        <v>388</v>
      </c>
      <c r="C414" s="33" t="s">
        <v>218</v>
      </c>
      <c r="D414" s="28">
        <v>26548343.37</v>
      </c>
      <c r="E414" s="28">
        <v>17559819.84</v>
      </c>
      <c r="F414" s="28">
        <f t="shared" si="22"/>
        <v>8988523.530000001</v>
      </c>
      <c r="G414" s="28">
        <f t="shared" si="23"/>
        <v>66.14280821696333</v>
      </c>
    </row>
    <row r="415" spans="1:7" ht="25.5" customHeight="1">
      <c r="A415" s="65" t="s">
        <v>684</v>
      </c>
      <c r="B415" s="33" t="s">
        <v>388</v>
      </c>
      <c r="C415" s="33" t="s">
        <v>219</v>
      </c>
      <c r="D415" s="28">
        <v>18550000</v>
      </c>
      <c r="E415" s="28">
        <v>13491242.3</v>
      </c>
      <c r="F415" s="28">
        <f t="shared" si="22"/>
        <v>5058757.699999999</v>
      </c>
      <c r="G415" s="28">
        <f t="shared" si="23"/>
        <v>72.72906900269543</v>
      </c>
    </row>
    <row r="416" spans="1:7" ht="12.75">
      <c r="A416" s="65" t="s">
        <v>686</v>
      </c>
      <c r="B416" s="33" t="s">
        <v>388</v>
      </c>
      <c r="C416" s="33" t="s">
        <v>220</v>
      </c>
      <c r="D416" s="28">
        <v>14243000</v>
      </c>
      <c r="E416" s="28">
        <v>10379525.56</v>
      </c>
      <c r="F416" s="28">
        <f t="shared" si="22"/>
        <v>3863474.4399999995</v>
      </c>
      <c r="G416" s="28">
        <f t="shared" si="23"/>
        <v>72.87457389594888</v>
      </c>
    </row>
    <row r="417" spans="1:7" ht="12.75">
      <c r="A417" s="65" t="s">
        <v>688</v>
      </c>
      <c r="B417" s="33" t="s">
        <v>388</v>
      </c>
      <c r="C417" s="33" t="s">
        <v>221</v>
      </c>
      <c r="D417" s="28">
        <v>5000</v>
      </c>
      <c r="E417" s="28">
        <v>2158.71</v>
      </c>
      <c r="F417" s="28">
        <f t="shared" si="22"/>
        <v>2841.29</v>
      </c>
      <c r="G417" s="28">
        <f t="shared" si="23"/>
        <v>43.1742</v>
      </c>
    </row>
    <row r="418" spans="1:7" ht="12.75">
      <c r="A418" s="65" t="s">
        <v>690</v>
      </c>
      <c r="B418" s="33" t="s">
        <v>388</v>
      </c>
      <c r="C418" s="33" t="s">
        <v>222</v>
      </c>
      <c r="D418" s="28">
        <v>4302000</v>
      </c>
      <c r="E418" s="28">
        <v>3109558.03</v>
      </c>
      <c r="F418" s="28">
        <f t="shared" si="22"/>
        <v>1192441.9700000002</v>
      </c>
      <c r="G418" s="28">
        <f t="shared" si="23"/>
        <v>72.28168363551836</v>
      </c>
    </row>
    <row r="419" spans="1:7" ht="12.75">
      <c r="A419" s="65" t="s">
        <v>692</v>
      </c>
      <c r="B419" s="33" t="s">
        <v>388</v>
      </c>
      <c r="C419" s="33" t="s">
        <v>223</v>
      </c>
      <c r="D419" s="28">
        <v>7589438.37</v>
      </c>
      <c r="E419" s="28">
        <v>3817053.54</v>
      </c>
      <c r="F419" s="28">
        <f t="shared" si="22"/>
        <v>3772384.83</v>
      </c>
      <c r="G419" s="28">
        <f t="shared" si="23"/>
        <v>50.29428205238855</v>
      </c>
    </row>
    <row r="420" spans="1:7" ht="12.75">
      <c r="A420" s="65" t="s">
        <v>694</v>
      </c>
      <c r="B420" s="33" t="s">
        <v>388</v>
      </c>
      <c r="C420" s="33" t="s">
        <v>224</v>
      </c>
      <c r="D420" s="28">
        <v>177640</v>
      </c>
      <c r="E420" s="28">
        <v>132817.68</v>
      </c>
      <c r="F420" s="28">
        <f t="shared" si="22"/>
        <v>44822.32000000001</v>
      </c>
      <c r="G420" s="28">
        <f t="shared" si="23"/>
        <v>74.76789011483899</v>
      </c>
    </row>
    <row r="421" spans="1:7" ht="12.75">
      <c r="A421" s="65" t="s">
        <v>696</v>
      </c>
      <c r="B421" s="33" t="s">
        <v>388</v>
      </c>
      <c r="C421" s="33" t="s">
        <v>225</v>
      </c>
      <c r="D421" s="28">
        <v>53360</v>
      </c>
      <c r="E421" s="28">
        <v>32982.04</v>
      </c>
      <c r="F421" s="28">
        <f t="shared" si="22"/>
        <v>20377.96</v>
      </c>
      <c r="G421" s="28">
        <f t="shared" si="23"/>
        <v>61.81041979010495</v>
      </c>
    </row>
    <row r="422" spans="1:7" ht="12.75">
      <c r="A422" s="65" t="s">
        <v>698</v>
      </c>
      <c r="B422" s="33" t="s">
        <v>388</v>
      </c>
      <c r="C422" s="33" t="s">
        <v>226</v>
      </c>
      <c r="D422" s="28">
        <v>6200225.37</v>
      </c>
      <c r="E422" s="28">
        <v>2879238.74</v>
      </c>
      <c r="F422" s="28">
        <f t="shared" si="22"/>
        <v>3320986.63</v>
      </c>
      <c r="G422" s="28">
        <f t="shared" si="23"/>
        <v>46.43764650767848</v>
      </c>
    </row>
    <row r="423" spans="1:7" ht="12.75">
      <c r="A423" s="65" t="s">
        <v>227</v>
      </c>
      <c r="B423" s="33" t="s">
        <v>388</v>
      </c>
      <c r="C423" s="33" t="s">
        <v>228</v>
      </c>
      <c r="D423" s="28">
        <v>96000</v>
      </c>
      <c r="E423" s="28">
        <v>74000</v>
      </c>
      <c r="F423" s="28">
        <f t="shared" si="22"/>
        <v>22000</v>
      </c>
      <c r="G423" s="28">
        <f t="shared" si="23"/>
        <v>77.08333333333334</v>
      </c>
    </row>
    <row r="424" spans="1:7" ht="12.75">
      <c r="A424" s="65" t="s">
        <v>700</v>
      </c>
      <c r="B424" s="33" t="s">
        <v>388</v>
      </c>
      <c r="C424" s="33" t="s">
        <v>229</v>
      </c>
      <c r="D424" s="28">
        <v>235030.01</v>
      </c>
      <c r="E424" s="28">
        <v>75752.83</v>
      </c>
      <c r="F424" s="28">
        <f t="shared" si="22"/>
        <v>159277.18</v>
      </c>
      <c r="G424" s="28">
        <f t="shared" si="23"/>
        <v>32.23113082452747</v>
      </c>
    </row>
    <row r="425" spans="1:7" ht="12.75">
      <c r="A425" s="65" t="s">
        <v>702</v>
      </c>
      <c r="B425" s="33" t="s">
        <v>388</v>
      </c>
      <c r="C425" s="33" t="s">
        <v>230</v>
      </c>
      <c r="D425" s="28">
        <v>827182.99</v>
      </c>
      <c r="E425" s="28">
        <v>622262.25</v>
      </c>
      <c r="F425" s="28">
        <f t="shared" si="22"/>
        <v>204920.74</v>
      </c>
      <c r="G425" s="28">
        <f t="shared" si="23"/>
        <v>75.22667384637587</v>
      </c>
    </row>
    <row r="426" spans="1:7" ht="12.75">
      <c r="A426" s="65" t="s">
        <v>704</v>
      </c>
      <c r="B426" s="33" t="s">
        <v>388</v>
      </c>
      <c r="C426" s="33" t="s">
        <v>231</v>
      </c>
      <c r="D426" s="28">
        <v>408905</v>
      </c>
      <c r="E426" s="28">
        <v>251524</v>
      </c>
      <c r="F426" s="28">
        <f t="shared" si="22"/>
        <v>157381</v>
      </c>
      <c r="G426" s="28">
        <f t="shared" si="23"/>
        <v>61.51159804844646</v>
      </c>
    </row>
    <row r="427" spans="1:7" ht="12.75">
      <c r="A427" s="65" t="s">
        <v>706</v>
      </c>
      <c r="B427" s="33" t="s">
        <v>388</v>
      </c>
      <c r="C427" s="33" t="s">
        <v>232</v>
      </c>
      <c r="D427" s="28">
        <v>39002357.63</v>
      </c>
      <c r="E427" s="28">
        <v>13807274.97</v>
      </c>
      <c r="F427" s="28">
        <f t="shared" si="22"/>
        <v>25195082.660000004</v>
      </c>
      <c r="G427" s="28">
        <f t="shared" si="23"/>
        <v>35.40112908297539</v>
      </c>
    </row>
    <row r="428" spans="1:7" ht="12.75">
      <c r="A428" s="65" t="s">
        <v>708</v>
      </c>
      <c r="B428" s="33" t="s">
        <v>388</v>
      </c>
      <c r="C428" s="33" t="s">
        <v>233</v>
      </c>
      <c r="D428" s="28">
        <v>38534014.63</v>
      </c>
      <c r="E428" s="28">
        <v>13377342.12</v>
      </c>
      <c r="F428" s="28">
        <f t="shared" si="22"/>
        <v>25156672.510000005</v>
      </c>
      <c r="G428" s="28">
        <f t="shared" si="23"/>
        <v>34.71567198084078</v>
      </c>
    </row>
    <row r="429" spans="1:7" ht="12.75">
      <c r="A429" s="65" t="s">
        <v>710</v>
      </c>
      <c r="B429" s="33" t="s">
        <v>388</v>
      </c>
      <c r="C429" s="33" t="s">
        <v>234</v>
      </c>
      <c r="D429" s="28">
        <v>468343</v>
      </c>
      <c r="E429" s="28">
        <v>429932.85</v>
      </c>
      <c r="F429" s="28">
        <f t="shared" si="22"/>
        <v>38410.15000000002</v>
      </c>
      <c r="G429" s="28">
        <f t="shared" si="23"/>
        <v>91.79871376320345</v>
      </c>
    </row>
    <row r="430" spans="1:7" ht="12.75">
      <c r="A430" s="65" t="s">
        <v>235</v>
      </c>
      <c r="B430" s="33" t="s">
        <v>388</v>
      </c>
      <c r="C430" s="33" t="s">
        <v>236</v>
      </c>
      <c r="D430" s="28">
        <v>59058701</v>
      </c>
      <c r="E430" s="28">
        <v>25424144.76</v>
      </c>
      <c r="F430" s="28">
        <f t="shared" si="22"/>
        <v>33634556.239999995</v>
      </c>
      <c r="G430" s="28">
        <f t="shared" si="23"/>
        <v>43.04894000293031</v>
      </c>
    </row>
    <row r="431" spans="1:7" ht="12.75">
      <c r="A431" s="65" t="s">
        <v>682</v>
      </c>
      <c r="B431" s="33" t="s">
        <v>388</v>
      </c>
      <c r="C431" s="33" t="s">
        <v>237</v>
      </c>
      <c r="D431" s="28">
        <v>20390343.37</v>
      </c>
      <c r="E431" s="28">
        <v>11924887.64</v>
      </c>
      <c r="F431" s="28">
        <f t="shared" si="22"/>
        <v>8465455.73</v>
      </c>
      <c r="G431" s="28">
        <f t="shared" si="23"/>
        <v>58.483015335312615</v>
      </c>
    </row>
    <row r="432" spans="1:7" ht="24.75" customHeight="1">
      <c r="A432" s="65" t="s">
        <v>684</v>
      </c>
      <c r="B432" s="33" t="s">
        <v>388</v>
      </c>
      <c r="C432" s="33" t="s">
        <v>238</v>
      </c>
      <c r="D432" s="28">
        <v>12884000</v>
      </c>
      <c r="E432" s="28">
        <v>8231061.54</v>
      </c>
      <c r="F432" s="28">
        <f t="shared" si="22"/>
        <v>4652938.46</v>
      </c>
      <c r="G432" s="28">
        <f t="shared" si="23"/>
        <v>63.88591695125737</v>
      </c>
    </row>
    <row r="433" spans="1:7" ht="12.75">
      <c r="A433" s="65" t="s">
        <v>686</v>
      </c>
      <c r="B433" s="33" t="s">
        <v>388</v>
      </c>
      <c r="C433" s="33" t="s">
        <v>239</v>
      </c>
      <c r="D433" s="28">
        <v>9893000</v>
      </c>
      <c r="E433" s="28">
        <v>6331154.32</v>
      </c>
      <c r="F433" s="28">
        <f t="shared" si="22"/>
        <v>3561845.6799999997</v>
      </c>
      <c r="G433" s="28">
        <f t="shared" si="23"/>
        <v>63.99630364904478</v>
      </c>
    </row>
    <row r="434" spans="1:7" ht="12.75">
      <c r="A434" s="65" t="s">
        <v>688</v>
      </c>
      <c r="B434" s="33" t="s">
        <v>388</v>
      </c>
      <c r="C434" s="33" t="s">
        <v>240</v>
      </c>
      <c r="D434" s="28">
        <v>3000</v>
      </c>
      <c r="E434" s="28">
        <v>1058.71</v>
      </c>
      <c r="F434" s="28">
        <f t="shared" si="22"/>
        <v>1941.29</v>
      </c>
      <c r="G434" s="28">
        <f t="shared" si="23"/>
        <v>35.290333333333336</v>
      </c>
    </row>
    <row r="435" spans="1:7" ht="12.75">
      <c r="A435" s="65" t="s">
        <v>690</v>
      </c>
      <c r="B435" s="33" t="s">
        <v>388</v>
      </c>
      <c r="C435" s="33" t="s">
        <v>241</v>
      </c>
      <c r="D435" s="28">
        <v>2988000</v>
      </c>
      <c r="E435" s="28">
        <v>1898848.51</v>
      </c>
      <c r="F435" s="28">
        <f t="shared" si="22"/>
        <v>1089151.49</v>
      </c>
      <c r="G435" s="28">
        <f t="shared" si="23"/>
        <v>63.54914692101741</v>
      </c>
    </row>
    <row r="436" spans="1:7" ht="12.75">
      <c r="A436" s="65" t="s">
        <v>692</v>
      </c>
      <c r="B436" s="33" t="s">
        <v>388</v>
      </c>
      <c r="C436" s="33" t="s">
        <v>242</v>
      </c>
      <c r="D436" s="28">
        <v>7119438.37</v>
      </c>
      <c r="E436" s="28">
        <v>3457015.1</v>
      </c>
      <c r="F436" s="28">
        <f t="shared" si="22"/>
        <v>3662423.27</v>
      </c>
      <c r="G436" s="28">
        <f t="shared" si="23"/>
        <v>48.55741310392156</v>
      </c>
    </row>
    <row r="437" spans="1:7" ht="12.75">
      <c r="A437" s="65" t="s">
        <v>694</v>
      </c>
      <c r="B437" s="33" t="s">
        <v>388</v>
      </c>
      <c r="C437" s="33" t="s">
        <v>243</v>
      </c>
      <c r="D437" s="28">
        <v>79000</v>
      </c>
      <c r="E437" s="28">
        <v>49754.34</v>
      </c>
      <c r="F437" s="28">
        <f t="shared" si="22"/>
        <v>29245.660000000003</v>
      </c>
      <c r="G437" s="28">
        <f t="shared" si="23"/>
        <v>62.98017721518987</v>
      </c>
    </row>
    <row r="438" spans="1:7" ht="12.75">
      <c r="A438" s="65" t="s">
        <v>696</v>
      </c>
      <c r="B438" s="33" t="s">
        <v>388</v>
      </c>
      <c r="C438" s="33" t="s">
        <v>244</v>
      </c>
      <c r="D438" s="28">
        <v>53000</v>
      </c>
      <c r="E438" s="28">
        <v>32622.04</v>
      </c>
      <c r="F438" s="28">
        <f t="shared" si="22"/>
        <v>20377.96</v>
      </c>
      <c r="G438" s="28">
        <f t="shared" si="23"/>
        <v>61.55101886792453</v>
      </c>
    </row>
    <row r="439" spans="1:7" ht="12.75">
      <c r="A439" s="65" t="s">
        <v>698</v>
      </c>
      <c r="B439" s="33" t="s">
        <v>388</v>
      </c>
      <c r="C439" s="33" t="s">
        <v>245</v>
      </c>
      <c r="D439" s="28">
        <v>6101225.37</v>
      </c>
      <c r="E439" s="28">
        <v>2828373.4</v>
      </c>
      <c r="F439" s="28">
        <f t="shared" si="22"/>
        <v>3272851.97</v>
      </c>
      <c r="G439" s="28">
        <f t="shared" si="23"/>
        <v>46.35746474646289</v>
      </c>
    </row>
    <row r="440" spans="1:7" ht="12.75">
      <c r="A440" s="65" t="s">
        <v>227</v>
      </c>
      <c r="B440" s="33" t="s">
        <v>388</v>
      </c>
      <c r="C440" s="33" t="s">
        <v>246</v>
      </c>
      <c r="D440" s="28">
        <v>96000</v>
      </c>
      <c r="E440" s="28">
        <v>74000</v>
      </c>
      <c r="F440" s="28">
        <f t="shared" si="22"/>
        <v>22000</v>
      </c>
      <c r="G440" s="28">
        <f t="shared" si="23"/>
        <v>77.08333333333334</v>
      </c>
    </row>
    <row r="441" spans="1:7" ht="12.75">
      <c r="A441" s="65" t="s">
        <v>700</v>
      </c>
      <c r="B441" s="33" t="s">
        <v>388</v>
      </c>
      <c r="C441" s="33" t="s">
        <v>247</v>
      </c>
      <c r="D441" s="28">
        <v>193030.01</v>
      </c>
      <c r="E441" s="28">
        <v>54714.16</v>
      </c>
      <c r="F441" s="28">
        <f t="shared" si="22"/>
        <v>138315.85</v>
      </c>
      <c r="G441" s="28">
        <f t="shared" si="23"/>
        <v>28.344898288095205</v>
      </c>
    </row>
    <row r="442" spans="1:7" ht="12.75">
      <c r="A442" s="65" t="s">
        <v>702</v>
      </c>
      <c r="B442" s="33" t="s">
        <v>388</v>
      </c>
      <c r="C442" s="33" t="s">
        <v>248</v>
      </c>
      <c r="D442" s="28">
        <v>597182.99</v>
      </c>
      <c r="E442" s="28">
        <v>417551.16</v>
      </c>
      <c r="F442" s="28">
        <f t="shared" si="22"/>
        <v>179631.83000000002</v>
      </c>
      <c r="G442" s="28">
        <f t="shared" si="23"/>
        <v>69.92013620481721</v>
      </c>
    </row>
    <row r="443" spans="1:7" ht="12.75">
      <c r="A443" s="65" t="s">
        <v>704</v>
      </c>
      <c r="B443" s="33" t="s">
        <v>388</v>
      </c>
      <c r="C443" s="33" t="s">
        <v>249</v>
      </c>
      <c r="D443" s="28">
        <v>386905</v>
      </c>
      <c r="E443" s="28">
        <v>236811</v>
      </c>
      <c r="F443" s="28">
        <f t="shared" si="22"/>
        <v>150094</v>
      </c>
      <c r="G443" s="28">
        <f t="shared" si="23"/>
        <v>61.20649771907832</v>
      </c>
    </row>
    <row r="444" spans="1:7" ht="12.75">
      <c r="A444" s="65" t="s">
        <v>706</v>
      </c>
      <c r="B444" s="33" t="s">
        <v>388</v>
      </c>
      <c r="C444" s="33" t="s">
        <v>250</v>
      </c>
      <c r="D444" s="28">
        <v>38668357.63</v>
      </c>
      <c r="E444" s="28">
        <v>13499257.12</v>
      </c>
      <c r="F444" s="28">
        <f t="shared" si="22"/>
        <v>25169100.510000005</v>
      </c>
      <c r="G444" s="28">
        <f t="shared" si="23"/>
        <v>34.91034516947494</v>
      </c>
    </row>
    <row r="445" spans="1:7" ht="12.75">
      <c r="A445" s="65" t="s">
        <v>708</v>
      </c>
      <c r="B445" s="33" t="s">
        <v>388</v>
      </c>
      <c r="C445" s="33" t="s">
        <v>251</v>
      </c>
      <c r="D445" s="28">
        <v>38529649.63</v>
      </c>
      <c r="E445" s="28">
        <v>13372977.12</v>
      </c>
      <c r="F445" s="28">
        <f t="shared" si="22"/>
        <v>25156672.510000005</v>
      </c>
      <c r="G445" s="28">
        <f t="shared" si="23"/>
        <v>34.70827595999605</v>
      </c>
    </row>
    <row r="446" spans="1:7" ht="12.75">
      <c r="A446" s="65" t="s">
        <v>710</v>
      </c>
      <c r="B446" s="33" t="s">
        <v>388</v>
      </c>
      <c r="C446" s="33" t="s">
        <v>252</v>
      </c>
      <c r="D446" s="28">
        <v>138708</v>
      </c>
      <c r="E446" s="28">
        <v>126280</v>
      </c>
      <c r="F446" s="28">
        <f t="shared" si="22"/>
        <v>12428</v>
      </c>
      <c r="G446" s="28">
        <f t="shared" si="23"/>
        <v>91.04017071834357</v>
      </c>
    </row>
    <row r="447" spans="1:7" ht="12.75">
      <c r="A447" s="65" t="s">
        <v>253</v>
      </c>
      <c r="B447" s="33" t="s">
        <v>388</v>
      </c>
      <c r="C447" s="33" t="s">
        <v>254</v>
      </c>
      <c r="D447" s="28">
        <v>6492000</v>
      </c>
      <c r="E447" s="28">
        <v>5942950.05</v>
      </c>
      <c r="F447" s="28">
        <f t="shared" si="22"/>
        <v>549049.9500000002</v>
      </c>
      <c r="G447" s="28">
        <f t="shared" si="23"/>
        <v>91.54266866913123</v>
      </c>
    </row>
    <row r="448" spans="1:7" ht="12.75">
      <c r="A448" s="65" t="s">
        <v>682</v>
      </c>
      <c r="B448" s="33" t="s">
        <v>388</v>
      </c>
      <c r="C448" s="33" t="s">
        <v>255</v>
      </c>
      <c r="D448" s="28">
        <v>6158000</v>
      </c>
      <c r="E448" s="28">
        <v>5634932.2</v>
      </c>
      <c r="F448" s="28">
        <f t="shared" si="22"/>
        <v>523067.7999999998</v>
      </c>
      <c r="G448" s="28">
        <f t="shared" si="23"/>
        <v>91.50588177979864</v>
      </c>
    </row>
    <row r="449" spans="1:7" ht="23.25" customHeight="1">
      <c r="A449" s="65" t="s">
        <v>684</v>
      </c>
      <c r="B449" s="33" t="s">
        <v>388</v>
      </c>
      <c r="C449" s="33" t="s">
        <v>256</v>
      </c>
      <c r="D449" s="28">
        <v>5666000</v>
      </c>
      <c r="E449" s="28">
        <v>5260180.76</v>
      </c>
      <c r="F449" s="28">
        <f t="shared" si="22"/>
        <v>405819.2400000002</v>
      </c>
      <c r="G449" s="28">
        <f t="shared" si="23"/>
        <v>92.83764136957289</v>
      </c>
    </row>
    <row r="450" spans="1:7" ht="14.25" customHeight="1">
      <c r="A450" s="65" t="s">
        <v>686</v>
      </c>
      <c r="B450" s="33" t="s">
        <v>388</v>
      </c>
      <c r="C450" s="33" t="s">
        <v>257</v>
      </c>
      <c r="D450" s="28">
        <v>4350000</v>
      </c>
      <c r="E450" s="28">
        <v>4048371.24</v>
      </c>
      <c r="F450" s="28">
        <f t="shared" si="22"/>
        <v>301628.7599999998</v>
      </c>
      <c r="G450" s="28">
        <f t="shared" si="23"/>
        <v>93.06600551724138</v>
      </c>
    </row>
    <row r="451" spans="1:7" ht="12.75">
      <c r="A451" s="65" t="s">
        <v>688</v>
      </c>
      <c r="B451" s="33" t="s">
        <v>388</v>
      </c>
      <c r="C451" s="33" t="s">
        <v>258</v>
      </c>
      <c r="D451" s="28">
        <v>2000</v>
      </c>
      <c r="E451" s="28">
        <v>1100</v>
      </c>
      <c r="F451" s="28">
        <f t="shared" si="22"/>
        <v>900</v>
      </c>
      <c r="G451" s="28">
        <f t="shared" si="23"/>
        <v>55.00000000000001</v>
      </c>
    </row>
    <row r="452" spans="1:7" ht="12.75">
      <c r="A452" s="65" t="s">
        <v>690</v>
      </c>
      <c r="B452" s="33" t="s">
        <v>388</v>
      </c>
      <c r="C452" s="33" t="s">
        <v>259</v>
      </c>
      <c r="D452" s="28">
        <v>1314000</v>
      </c>
      <c r="E452" s="28">
        <v>1210709.52</v>
      </c>
      <c r="F452" s="28">
        <f t="shared" si="22"/>
        <v>103290.47999999998</v>
      </c>
      <c r="G452" s="28">
        <f t="shared" si="23"/>
        <v>92.13923287671233</v>
      </c>
    </row>
    <row r="453" spans="1:7" ht="12.75">
      <c r="A453" s="65" t="s">
        <v>692</v>
      </c>
      <c r="B453" s="33" t="s">
        <v>388</v>
      </c>
      <c r="C453" s="33" t="s">
        <v>260</v>
      </c>
      <c r="D453" s="28">
        <v>470000</v>
      </c>
      <c r="E453" s="28">
        <v>360038.44</v>
      </c>
      <c r="F453" s="28">
        <f t="shared" si="22"/>
        <v>109961.56</v>
      </c>
      <c r="G453" s="28">
        <f t="shared" si="23"/>
        <v>76.60392340425531</v>
      </c>
    </row>
    <row r="454" spans="1:7" ht="12.75">
      <c r="A454" s="65" t="s">
        <v>694</v>
      </c>
      <c r="B454" s="33" t="s">
        <v>388</v>
      </c>
      <c r="C454" s="33" t="s">
        <v>261</v>
      </c>
      <c r="D454" s="28">
        <v>98640</v>
      </c>
      <c r="E454" s="28">
        <v>83063.34</v>
      </c>
      <c r="F454" s="28">
        <f t="shared" si="22"/>
        <v>15576.660000000003</v>
      </c>
      <c r="G454" s="28">
        <f t="shared" si="23"/>
        <v>84.20857664233577</v>
      </c>
    </row>
    <row r="455" spans="1:7" ht="12.75">
      <c r="A455" s="65" t="s">
        <v>696</v>
      </c>
      <c r="B455" s="33" t="s">
        <v>388</v>
      </c>
      <c r="C455" s="33" t="s">
        <v>262</v>
      </c>
      <c r="D455" s="28">
        <v>360</v>
      </c>
      <c r="E455" s="28">
        <v>360</v>
      </c>
      <c r="F455" s="28">
        <f t="shared" si="22"/>
        <v>0</v>
      </c>
      <c r="G455" s="28">
        <f t="shared" si="23"/>
        <v>100</v>
      </c>
    </row>
    <row r="456" spans="1:7" ht="12.75">
      <c r="A456" s="65" t="s">
        <v>698</v>
      </c>
      <c r="B456" s="33" t="s">
        <v>388</v>
      </c>
      <c r="C456" s="33" t="s">
        <v>263</v>
      </c>
      <c r="D456" s="28">
        <v>99000</v>
      </c>
      <c r="E456" s="28">
        <v>50865.34</v>
      </c>
      <c r="F456" s="28">
        <f t="shared" si="22"/>
        <v>48134.66</v>
      </c>
      <c r="G456" s="28">
        <f t="shared" si="23"/>
        <v>51.37913131313131</v>
      </c>
    </row>
    <row r="457" spans="1:7" ht="12.75">
      <c r="A457" s="65" t="s">
        <v>700</v>
      </c>
      <c r="B457" s="33" t="s">
        <v>388</v>
      </c>
      <c r="C457" s="33" t="s">
        <v>264</v>
      </c>
      <c r="D457" s="28">
        <v>42000</v>
      </c>
      <c r="E457" s="28">
        <v>21038.67</v>
      </c>
      <c r="F457" s="28">
        <f t="shared" si="22"/>
        <v>20961.33</v>
      </c>
      <c r="G457" s="28">
        <f t="shared" si="23"/>
        <v>50.09207142857143</v>
      </c>
    </row>
    <row r="458" spans="1:7" ht="12.75">
      <c r="A458" s="65" t="s">
        <v>702</v>
      </c>
      <c r="B458" s="33" t="s">
        <v>388</v>
      </c>
      <c r="C458" s="33" t="s">
        <v>265</v>
      </c>
      <c r="D458" s="28">
        <v>230000</v>
      </c>
      <c r="E458" s="28">
        <v>204711.09</v>
      </c>
      <c r="F458" s="28">
        <f t="shared" si="22"/>
        <v>25288.910000000003</v>
      </c>
      <c r="G458" s="28">
        <f t="shared" si="23"/>
        <v>89.00482173913043</v>
      </c>
    </row>
    <row r="459" spans="1:7" ht="12.75">
      <c r="A459" s="65" t="s">
        <v>704</v>
      </c>
      <c r="B459" s="33" t="s">
        <v>388</v>
      </c>
      <c r="C459" s="33" t="s">
        <v>266</v>
      </c>
      <c r="D459" s="28">
        <v>22000</v>
      </c>
      <c r="E459" s="28">
        <v>14713</v>
      </c>
      <c r="F459" s="28">
        <f t="shared" si="22"/>
        <v>7287</v>
      </c>
      <c r="G459" s="28">
        <f t="shared" si="23"/>
        <v>66.87727272727273</v>
      </c>
    </row>
    <row r="460" spans="1:7" ht="12.75">
      <c r="A460" s="65" t="s">
        <v>706</v>
      </c>
      <c r="B460" s="33" t="s">
        <v>388</v>
      </c>
      <c r="C460" s="33" t="s">
        <v>267</v>
      </c>
      <c r="D460" s="28">
        <v>334000</v>
      </c>
      <c r="E460" s="28">
        <v>308017.85</v>
      </c>
      <c r="F460" s="28">
        <f t="shared" si="22"/>
        <v>25982.150000000023</v>
      </c>
      <c r="G460" s="28">
        <f t="shared" si="23"/>
        <v>92.22091317365269</v>
      </c>
    </row>
    <row r="461" spans="1:7" ht="12.75">
      <c r="A461" s="65" t="s">
        <v>708</v>
      </c>
      <c r="B461" s="33" t="s">
        <v>388</v>
      </c>
      <c r="C461" s="33" t="s">
        <v>268</v>
      </c>
      <c r="D461" s="28">
        <v>4365</v>
      </c>
      <c r="E461" s="28">
        <v>4365</v>
      </c>
      <c r="F461" s="28">
        <f t="shared" si="22"/>
        <v>0</v>
      </c>
      <c r="G461" s="28">
        <f t="shared" si="23"/>
        <v>100</v>
      </c>
    </row>
    <row r="462" spans="1:7" ht="12.75">
      <c r="A462" s="65" t="s">
        <v>710</v>
      </c>
      <c r="B462" s="33" t="s">
        <v>388</v>
      </c>
      <c r="C462" s="33" t="s">
        <v>269</v>
      </c>
      <c r="D462" s="28">
        <v>329635</v>
      </c>
      <c r="E462" s="28">
        <v>303652.85</v>
      </c>
      <c r="F462" s="28">
        <f t="shared" si="22"/>
        <v>25982.150000000023</v>
      </c>
      <c r="G462" s="28">
        <f t="shared" si="23"/>
        <v>92.117903135286</v>
      </c>
    </row>
    <row r="463" spans="1:7" ht="12.75">
      <c r="A463" s="65" t="s">
        <v>270</v>
      </c>
      <c r="B463" s="33" t="s">
        <v>388</v>
      </c>
      <c r="C463" s="33" t="s">
        <v>271</v>
      </c>
      <c r="D463" s="28">
        <v>5488000</v>
      </c>
      <c r="E463" s="28">
        <v>2778537.31</v>
      </c>
      <c r="F463" s="28">
        <f t="shared" si="22"/>
        <v>2709462.69</v>
      </c>
      <c r="G463" s="28">
        <f t="shared" si="23"/>
        <v>50.629324161807574</v>
      </c>
    </row>
    <row r="464" spans="1:7" ht="12.75">
      <c r="A464" s="65" t="s">
        <v>682</v>
      </c>
      <c r="B464" s="33" t="s">
        <v>388</v>
      </c>
      <c r="C464" s="33" t="s">
        <v>272</v>
      </c>
      <c r="D464" s="28">
        <v>5011500</v>
      </c>
      <c r="E464" s="28">
        <v>2716571.81</v>
      </c>
      <c r="F464" s="28">
        <f t="shared" si="22"/>
        <v>2294928.19</v>
      </c>
      <c r="G464" s="28">
        <f t="shared" si="23"/>
        <v>54.20676065050384</v>
      </c>
    </row>
    <row r="465" spans="1:7" ht="12.75">
      <c r="A465" s="65" t="s">
        <v>692</v>
      </c>
      <c r="B465" s="33" t="s">
        <v>388</v>
      </c>
      <c r="C465" s="33" t="s">
        <v>273</v>
      </c>
      <c r="D465" s="28">
        <v>39310</v>
      </c>
      <c r="E465" s="28">
        <v>7311.63</v>
      </c>
      <c r="F465" s="28">
        <f t="shared" si="22"/>
        <v>31998.37</v>
      </c>
      <c r="G465" s="28">
        <f t="shared" si="23"/>
        <v>18.599923683541082</v>
      </c>
    </row>
    <row r="466" spans="1:7" ht="12.75">
      <c r="A466" s="65" t="s">
        <v>694</v>
      </c>
      <c r="B466" s="33" t="s">
        <v>388</v>
      </c>
      <c r="C466" s="33" t="s">
        <v>274</v>
      </c>
      <c r="D466" s="28">
        <v>1600</v>
      </c>
      <c r="E466" s="28">
        <v>71.63</v>
      </c>
      <c r="F466" s="28">
        <f t="shared" si="22"/>
        <v>1528.37</v>
      </c>
      <c r="G466" s="28">
        <f t="shared" si="23"/>
        <v>4.476875</v>
      </c>
    </row>
    <row r="467" spans="1:7" ht="12.75">
      <c r="A467" s="65" t="s">
        <v>700</v>
      </c>
      <c r="B467" s="33" t="s">
        <v>388</v>
      </c>
      <c r="C467" s="33" t="s">
        <v>275</v>
      </c>
      <c r="D467" s="28">
        <v>20000</v>
      </c>
      <c r="E467" s="28" t="s">
        <v>400</v>
      </c>
      <c r="F467" s="28" t="s">
        <v>400</v>
      </c>
      <c r="G467" s="28" t="s">
        <v>400</v>
      </c>
    </row>
    <row r="468" spans="1:7" ht="12.75">
      <c r="A468" s="65" t="s">
        <v>702</v>
      </c>
      <c r="B468" s="33" t="s">
        <v>388</v>
      </c>
      <c r="C468" s="33" t="s">
        <v>276</v>
      </c>
      <c r="D468" s="28">
        <v>17710</v>
      </c>
      <c r="E468" s="28">
        <v>7240</v>
      </c>
      <c r="F468" s="28">
        <f t="shared" si="22"/>
        <v>10470</v>
      </c>
      <c r="G468" s="28">
        <f t="shared" si="23"/>
        <v>40.88085827216262</v>
      </c>
    </row>
    <row r="469" spans="1:7" ht="12.75">
      <c r="A469" s="65" t="s">
        <v>37</v>
      </c>
      <c r="B469" s="33" t="s">
        <v>388</v>
      </c>
      <c r="C469" s="33" t="s">
        <v>277</v>
      </c>
      <c r="D469" s="28">
        <v>48000</v>
      </c>
      <c r="E469" s="28">
        <v>29250</v>
      </c>
      <c r="F469" s="28">
        <f t="shared" si="22"/>
        <v>18750</v>
      </c>
      <c r="G469" s="28">
        <f t="shared" si="23"/>
        <v>60.9375</v>
      </c>
    </row>
    <row r="470" spans="1:7" ht="22.5">
      <c r="A470" s="65" t="s">
        <v>39</v>
      </c>
      <c r="B470" s="33" t="s">
        <v>388</v>
      </c>
      <c r="C470" s="33" t="s">
        <v>278</v>
      </c>
      <c r="D470" s="28">
        <v>48000</v>
      </c>
      <c r="E470" s="28">
        <v>29250</v>
      </c>
      <c r="F470" s="28">
        <f t="shared" si="22"/>
        <v>18750</v>
      </c>
      <c r="G470" s="28">
        <f t="shared" si="23"/>
        <v>60.9375</v>
      </c>
    </row>
    <row r="471" spans="1:7" ht="12.75">
      <c r="A471" s="65" t="s">
        <v>279</v>
      </c>
      <c r="B471" s="33" t="s">
        <v>388</v>
      </c>
      <c r="C471" s="33" t="s">
        <v>280</v>
      </c>
      <c r="D471" s="28">
        <v>4899190</v>
      </c>
      <c r="E471" s="28">
        <v>2675010.18</v>
      </c>
      <c r="F471" s="28">
        <f t="shared" si="22"/>
        <v>2224179.82</v>
      </c>
      <c r="G471" s="28">
        <f t="shared" si="23"/>
        <v>54.601070381022176</v>
      </c>
    </row>
    <row r="472" spans="1:7" ht="12.75">
      <c r="A472" s="65" t="s">
        <v>281</v>
      </c>
      <c r="B472" s="33" t="s">
        <v>388</v>
      </c>
      <c r="C472" s="33" t="s">
        <v>282</v>
      </c>
      <c r="D472" s="28">
        <v>4691190</v>
      </c>
      <c r="E472" s="28">
        <v>2516522.5</v>
      </c>
      <c r="F472" s="28">
        <f aca="true" t="shared" si="24" ref="F472:F535">D472-E472</f>
        <v>2174667.5</v>
      </c>
      <c r="G472" s="28">
        <f t="shared" si="23"/>
        <v>53.64358510314015</v>
      </c>
    </row>
    <row r="473" spans="1:7" ht="22.5">
      <c r="A473" s="65" t="s">
        <v>283</v>
      </c>
      <c r="B473" s="33" t="s">
        <v>388</v>
      </c>
      <c r="C473" s="33" t="s">
        <v>284</v>
      </c>
      <c r="D473" s="28">
        <v>208000</v>
      </c>
      <c r="E473" s="28">
        <v>158487.68</v>
      </c>
      <c r="F473" s="28">
        <f t="shared" si="24"/>
        <v>49512.32000000001</v>
      </c>
      <c r="G473" s="28">
        <f aca="true" t="shared" si="25" ref="G473:G536">E473/D473*100</f>
        <v>76.196</v>
      </c>
    </row>
    <row r="474" spans="1:7" ht="12.75">
      <c r="A474" s="65" t="s">
        <v>704</v>
      </c>
      <c r="B474" s="33" t="s">
        <v>388</v>
      </c>
      <c r="C474" s="33" t="s">
        <v>285</v>
      </c>
      <c r="D474" s="28">
        <v>25000</v>
      </c>
      <c r="E474" s="28">
        <v>5000</v>
      </c>
      <c r="F474" s="28">
        <f t="shared" si="24"/>
        <v>20000</v>
      </c>
      <c r="G474" s="28">
        <f t="shared" si="25"/>
        <v>20</v>
      </c>
    </row>
    <row r="475" spans="1:7" ht="12.75">
      <c r="A475" s="65" t="s">
        <v>706</v>
      </c>
      <c r="B475" s="33" t="s">
        <v>388</v>
      </c>
      <c r="C475" s="33" t="s">
        <v>286</v>
      </c>
      <c r="D475" s="28">
        <v>476500</v>
      </c>
      <c r="E475" s="28">
        <v>61965.5</v>
      </c>
      <c r="F475" s="28">
        <f t="shared" si="24"/>
        <v>414534.5</v>
      </c>
      <c r="G475" s="28">
        <f t="shared" si="25"/>
        <v>13.004302203567681</v>
      </c>
    </row>
    <row r="476" spans="1:7" ht="12.75">
      <c r="A476" s="65" t="s">
        <v>708</v>
      </c>
      <c r="B476" s="33" t="s">
        <v>388</v>
      </c>
      <c r="C476" s="33" t="s">
        <v>287</v>
      </c>
      <c r="D476" s="28">
        <v>460000</v>
      </c>
      <c r="E476" s="28">
        <v>45465.5</v>
      </c>
      <c r="F476" s="28">
        <f t="shared" si="24"/>
        <v>414534.5</v>
      </c>
      <c r="G476" s="28">
        <f t="shared" si="25"/>
        <v>9.883804347826088</v>
      </c>
    </row>
    <row r="477" spans="1:7" ht="12.75">
      <c r="A477" s="65" t="s">
        <v>710</v>
      </c>
      <c r="B477" s="33" t="s">
        <v>388</v>
      </c>
      <c r="C477" s="33" t="s">
        <v>288</v>
      </c>
      <c r="D477" s="28">
        <v>16500</v>
      </c>
      <c r="E477" s="28">
        <v>16500</v>
      </c>
      <c r="F477" s="28">
        <f t="shared" si="24"/>
        <v>0</v>
      </c>
      <c r="G477" s="28">
        <f t="shared" si="25"/>
        <v>100</v>
      </c>
    </row>
    <row r="478" spans="1:7" ht="12.75">
      <c r="A478" s="65" t="s">
        <v>289</v>
      </c>
      <c r="B478" s="33" t="s">
        <v>388</v>
      </c>
      <c r="C478" s="33" t="s">
        <v>290</v>
      </c>
      <c r="D478" s="28">
        <v>209600</v>
      </c>
      <c r="E478" s="28">
        <v>158559.31</v>
      </c>
      <c r="F478" s="28">
        <f t="shared" si="24"/>
        <v>51040.69</v>
      </c>
      <c r="G478" s="28">
        <f t="shared" si="25"/>
        <v>75.64852576335878</v>
      </c>
    </row>
    <row r="479" spans="1:7" ht="12.75">
      <c r="A479" s="65" t="s">
        <v>682</v>
      </c>
      <c r="B479" s="33" t="s">
        <v>388</v>
      </c>
      <c r="C479" s="33" t="s">
        <v>291</v>
      </c>
      <c r="D479" s="28">
        <v>209600</v>
      </c>
      <c r="E479" s="28">
        <v>158559.31</v>
      </c>
      <c r="F479" s="28">
        <f t="shared" si="24"/>
        <v>51040.69</v>
      </c>
      <c r="G479" s="28">
        <f t="shared" si="25"/>
        <v>75.64852576335878</v>
      </c>
    </row>
    <row r="480" spans="1:7" ht="12.75">
      <c r="A480" s="65" t="s">
        <v>692</v>
      </c>
      <c r="B480" s="33" t="s">
        <v>388</v>
      </c>
      <c r="C480" s="33" t="s">
        <v>292</v>
      </c>
      <c r="D480" s="28">
        <v>1600</v>
      </c>
      <c r="E480" s="28">
        <v>71.63</v>
      </c>
      <c r="F480" s="28">
        <f t="shared" si="24"/>
        <v>1528.37</v>
      </c>
      <c r="G480" s="28">
        <f t="shared" si="25"/>
        <v>4.476875</v>
      </c>
    </row>
    <row r="481" spans="1:7" ht="12.75">
      <c r="A481" s="65" t="s">
        <v>694</v>
      </c>
      <c r="B481" s="33" t="s">
        <v>388</v>
      </c>
      <c r="C481" s="33" t="s">
        <v>293</v>
      </c>
      <c r="D481" s="28">
        <v>1600</v>
      </c>
      <c r="E481" s="28">
        <v>71.63</v>
      </c>
      <c r="F481" s="28">
        <f t="shared" si="24"/>
        <v>1528.37</v>
      </c>
      <c r="G481" s="28">
        <f t="shared" si="25"/>
        <v>4.476875</v>
      </c>
    </row>
    <row r="482" spans="1:7" ht="12.75">
      <c r="A482" s="65" t="s">
        <v>279</v>
      </c>
      <c r="B482" s="33" t="s">
        <v>388</v>
      </c>
      <c r="C482" s="33" t="s">
        <v>294</v>
      </c>
      <c r="D482" s="28">
        <v>208000</v>
      </c>
      <c r="E482" s="28">
        <v>158487.68</v>
      </c>
      <c r="F482" s="28">
        <f t="shared" si="24"/>
        <v>49512.32000000001</v>
      </c>
      <c r="G482" s="28">
        <f t="shared" si="25"/>
        <v>76.196</v>
      </c>
    </row>
    <row r="483" spans="1:7" ht="22.5">
      <c r="A483" s="65" t="s">
        <v>283</v>
      </c>
      <c r="B483" s="33" t="s">
        <v>388</v>
      </c>
      <c r="C483" s="33" t="s">
        <v>295</v>
      </c>
      <c r="D483" s="28">
        <v>208000</v>
      </c>
      <c r="E483" s="28">
        <v>158487.68</v>
      </c>
      <c r="F483" s="28">
        <f t="shared" si="24"/>
        <v>49512.32000000001</v>
      </c>
      <c r="G483" s="28">
        <f t="shared" si="25"/>
        <v>76.196</v>
      </c>
    </row>
    <row r="484" spans="1:7" ht="12.75">
      <c r="A484" s="65" t="s">
        <v>296</v>
      </c>
      <c r="B484" s="33" t="s">
        <v>388</v>
      </c>
      <c r="C484" s="33" t="s">
        <v>297</v>
      </c>
      <c r="D484" s="28">
        <v>1565400</v>
      </c>
      <c r="E484" s="28">
        <v>75917.48</v>
      </c>
      <c r="F484" s="28">
        <f t="shared" si="24"/>
        <v>1489482.52</v>
      </c>
      <c r="G484" s="28">
        <f t="shared" si="25"/>
        <v>4.849717644052638</v>
      </c>
    </row>
    <row r="485" spans="1:7" ht="12.75">
      <c r="A485" s="65" t="s">
        <v>682</v>
      </c>
      <c r="B485" s="33" t="s">
        <v>388</v>
      </c>
      <c r="C485" s="33" t="s">
        <v>298</v>
      </c>
      <c r="D485" s="28">
        <v>1565400</v>
      </c>
      <c r="E485" s="28">
        <v>75917.48</v>
      </c>
      <c r="F485" s="28">
        <f t="shared" si="24"/>
        <v>1489482.52</v>
      </c>
      <c r="G485" s="28">
        <f t="shared" si="25"/>
        <v>4.849717644052638</v>
      </c>
    </row>
    <row r="486" spans="1:7" ht="12.75">
      <c r="A486" s="65" t="s">
        <v>279</v>
      </c>
      <c r="B486" s="33" t="s">
        <v>388</v>
      </c>
      <c r="C486" s="33" t="s">
        <v>299</v>
      </c>
      <c r="D486" s="28">
        <v>1565400</v>
      </c>
      <c r="E486" s="28">
        <v>75917.48</v>
      </c>
      <c r="F486" s="28">
        <f t="shared" si="24"/>
        <v>1489482.52</v>
      </c>
      <c r="G486" s="28">
        <f t="shared" si="25"/>
        <v>4.849717644052638</v>
      </c>
    </row>
    <row r="487" spans="1:7" ht="12.75">
      <c r="A487" s="65" t="s">
        <v>281</v>
      </c>
      <c r="B487" s="33" t="s">
        <v>388</v>
      </c>
      <c r="C487" s="33" t="s">
        <v>300</v>
      </c>
      <c r="D487" s="28">
        <v>1565400</v>
      </c>
      <c r="E487" s="28">
        <v>75917.48</v>
      </c>
      <c r="F487" s="28">
        <f t="shared" si="24"/>
        <v>1489482.52</v>
      </c>
      <c r="G487" s="28">
        <f t="shared" si="25"/>
        <v>4.849717644052638</v>
      </c>
    </row>
    <row r="488" spans="1:7" ht="12.75">
      <c r="A488" s="65" t="s">
        <v>301</v>
      </c>
      <c r="B488" s="33" t="s">
        <v>388</v>
      </c>
      <c r="C488" s="33" t="s">
        <v>302</v>
      </c>
      <c r="D488" s="28">
        <v>2509000</v>
      </c>
      <c r="E488" s="28">
        <v>2274005.02</v>
      </c>
      <c r="F488" s="28">
        <f t="shared" si="24"/>
        <v>234994.97999999998</v>
      </c>
      <c r="G488" s="28">
        <f t="shared" si="25"/>
        <v>90.63391869270626</v>
      </c>
    </row>
    <row r="489" spans="1:7" ht="12.75">
      <c r="A489" s="65" t="s">
        <v>682</v>
      </c>
      <c r="B489" s="33" t="s">
        <v>388</v>
      </c>
      <c r="C489" s="33" t="s">
        <v>303</v>
      </c>
      <c r="D489" s="28">
        <v>2509000</v>
      </c>
      <c r="E489" s="28">
        <v>2274005.02</v>
      </c>
      <c r="F489" s="28">
        <f t="shared" si="24"/>
        <v>234994.97999999998</v>
      </c>
      <c r="G489" s="28">
        <f t="shared" si="25"/>
        <v>90.63391869270626</v>
      </c>
    </row>
    <row r="490" spans="1:7" ht="12.75">
      <c r="A490" s="65" t="s">
        <v>279</v>
      </c>
      <c r="B490" s="33" t="s">
        <v>388</v>
      </c>
      <c r="C490" s="33" t="s">
        <v>304</v>
      </c>
      <c r="D490" s="28">
        <v>2509000</v>
      </c>
      <c r="E490" s="28">
        <v>2274005.02</v>
      </c>
      <c r="F490" s="28">
        <f t="shared" si="24"/>
        <v>234994.97999999998</v>
      </c>
      <c r="G490" s="28">
        <f t="shared" si="25"/>
        <v>90.63391869270626</v>
      </c>
    </row>
    <row r="491" spans="1:7" ht="12.75">
      <c r="A491" s="65" t="s">
        <v>281</v>
      </c>
      <c r="B491" s="33" t="s">
        <v>388</v>
      </c>
      <c r="C491" s="33" t="s">
        <v>305</v>
      </c>
      <c r="D491" s="28">
        <v>2509000</v>
      </c>
      <c r="E491" s="28">
        <v>2274005.02</v>
      </c>
      <c r="F491" s="28">
        <f t="shared" si="24"/>
        <v>234994.97999999998</v>
      </c>
      <c r="G491" s="28">
        <f t="shared" si="25"/>
        <v>90.63391869270626</v>
      </c>
    </row>
    <row r="492" spans="1:7" ht="12.75">
      <c r="A492" s="65" t="s">
        <v>306</v>
      </c>
      <c r="B492" s="33" t="s">
        <v>388</v>
      </c>
      <c r="C492" s="33" t="s">
        <v>307</v>
      </c>
      <c r="D492" s="28">
        <v>1204000</v>
      </c>
      <c r="E492" s="28">
        <v>270055.5</v>
      </c>
      <c r="F492" s="28">
        <f t="shared" si="24"/>
        <v>933944.5</v>
      </c>
      <c r="G492" s="28">
        <f t="shared" si="25"/>
        <v>22.42985880398671</v>
      </c>
    </row>
    <row r="493" spans="1:7" ht="12.75">
      <c r="A493" s="65" t="s">
        <v>682</v>
      </c>
      <c r="B493" s="33" t="s">
        <v>388</v>
      </c>
      <c r="C493" s="33" t="s">
        <v>308</v>
      </c>
      <c r="D493" s="28">
        <v>727500</v>
      </c>
      <c r="E493" s="28">
        <v>208090</v>
      </c>
      <c r="F493" s="28">
        <f t="shared" si="24"/>
        <v>519410</v>
      </c>
      <c r="G493" s="28">
        <f t="shared" si="25"/>
        <v>28.60343642611684</v>
      </c>
    </row>
    <row r="494" spans="1:7" ht="12.75">
      <c r="A494" s="65" t="s">
        <v>692</v>
      </c>
      <c r="B494" s="33" t="s">
        <v>388</v>
      </c>
      <c r="C494" s="33" t="s">
        <v>309</v>
      </c>
      <c r="D494" s="28">
        <v>37710</v>
      </c>
      <c r="E494" s="28">
        <v>7240</v>
      </c>
      <c r="F494" s="28">
        <f t="shared" si="24"/>
        <v>30470</v>
      </c>
      <c r="G494" s="28">
        <f t="shared" si="25"/>
        <v>19.199151418721826</v>
      </c>
    </row>
    <row r="495" spans="1:7" ht="12.75">
      <c r="A495" s="65" t="s">
        <v>700</v>
      </c>
      <c r="B495" s="33" t="s">
        <v>388</v>
      </c>
      <c r="C495" s="33" t="s">
        <v>310</v>
      </c>
      <c r="D495" s="28">
        <v>20000</v>
      </c>
      <c r="E495" s="28" t="s">
        <v>400</v>
      </c>
      <c r="F495" s="28" t="s">
        <v>400</v>
      </c>
      <c r="G495" s="28" t="s">
        <v>400</v>
      </c>
    </row>
    <row r="496" spans="1:7" ht="12.75">
      <c r="A496" s="65" t="s">
        <v>702</v>
      </c>
      <c r="B496" s="33" t="s">
        <v>388</v>
      </c>
      <c r="C496" s="33" t="s">
        <v>311</v>
      </c>
      <c r="D496" s="28">
        <v>17710</v>
      </c>
      <c r="E496" s="28">
        <v>7240</v>
      </c>
      <c r="F496" s="28">
        <f t="shared" si="24"/>
        <v>10470</v>
      </c>
      <c r="G496" s="28">
        <f t="shared" si="25"/>
        <v>40.88085827216262</v>
      </c>
    </row>
    <row r="497" spans="1:7" ht="12.75">
      <c r="A497" s="65" t="s">
        <v>37</v>
      </c>
      <c r="B497" s="33" t="s">
        <v>388</v>
      </c>
      <c r="C497" s="33" t="s">
        <v>312</v>
      </c>
      <c r="D497" s="28">
        <v>48000</v>
      </c>
      <c r="E497" s="28">
        <v>29250</v>
      </c>
      <c r="F497" s="28">
        <f t="shared" si="24"/>
        <v>18750</v>
      </c>
      <c r="G497" s="28">
        <f t="shared" si="25"/>
        <v>60.9375</v>
      </c>
    </row>
    <row r="498" spans="1:7" ht="22.5">
      <c r="A498" s="65" t="s">
        <v>39</v>
      </c>
      <c r="B498" s="33" t="s">
        <v>388</v>
      </c>
      <c r="C498" s="33" t="s">
        <v>313</v>
      </c>
      <c r="D498" s="28">
        <v>48000</v>
      </c>
      <c r="E498" s="28">
        <v>29250</v>
      </c>
      <c r="F498" s="28">
        <f t="shared" si="24"/>
        <v>18750</v>
      </c>
      <c r="G498" s="28">
        <f t="shared" si="25"/>
        <v>60.9375</v>
      </c>
    </row>
    <row r="499" spans="1:7" ht="12.75">
      <c r="A499" s="65" t="s">
        <v>279</v>
      </c>
      <c r="B499" s="33" t="s">
        <v>388</v>
      </c>
      <c r="C499" s="33" t="s">
        <v>314</v>
      </c>
      <c r="D499" s="28">
        <v>616790</v>
      </c>
      <c r="E499" s="28">
        <v>166600</v>
      </c>
      <c r="F499" s="28">
        <f t="shared" si="24"/>
        <v>450190</v>
      </c>
      <c r="G499" s="28">
        <f t="shared" si="25"/>
        <v>27.010814053405536</v>
      </c>
    </row>
    <row r="500" spans="1:7" ht="12.75">
      <c r="A500" s="65" t="s">
        <v>281</v>
      </c>
      <c r="B500" s="33" t="s">
        <v>388</v>
      </c>
      <c r="C500" s="33" t="s">
        <v>315</v>
      </c>
      <c r="D500" s="28">
        <v>616790</v>
      </c>
      <c r="E500" s="28">
        <v>166600</v>
      </c>
      <c r="F500" s="28">
        <f t="shared" si="24"/>
        <v>450190</v>
      </c>
      <c r="G500" s="28">
        <f t="shared" si="25"/>
        <v>27.010814053405536</v>
      </c>
    </row>
    <row r="501" spans="1:7" ht="12.75">
      <c r="A501" s="65" t="s">
        <v>704</v>
      </c>
      <c r="B501" s="33" t="s">
        <v>388</v>
      </c>
      <c r="C501" s="33" t="s">
        <v>316</v>
      </c>
      <c r="D501" s="28">
        <v>25000</v>
      </c>
      <c r="E501" s="28">
        <v>5000</v>
      </c>
      <c r="F501" s="28">
        <f t="shared" si="24"/>
        <v>20000</v>
      </c>
      <c r="G501" s="28">
        <f t="shared" si="25"/>
        <v>20</v>
      </c>
    </row>
    <row r="502" spans="1:7" ht="12.75">
      <c r="A502" s="65" t="s">
        <v>706</v>
      </c>
      <c r="B502" s="33" t="s">
        <v>388</v>
      </c>
      <c r="C502" s="33" t="s">
        <v>317</v>
      </c>
      <c r="D502" s="28">
        <v>476500</v>
      </c>
      <c r="E502" s="28">
        <v>61965.5</v>
      </c>
      <c r="F502" s="28">
        <f t="shared" si="24"/>
        <v>414534.5</v>
      </c>
      <c r="G502" s="28">
        <f t="shared" si="25"/>
        <v>13.004302203567681</v>
      </c>
    </row>
    <row r="503" spans="1:7" ht="12.75">
      <c r="A503" s="65" t="s">
        <v>708</v>
      </c>
      <c r="B503" s="33" t="s">
        <v>388</v>
      </c>
      <c r="C503" s="33" t="s">
        <v>318</v>
      </c>
      <c r="D503" s="28">
        <v>460000</v>
      </c>
      <c r="E503" s="28">
        <v>45465.5</v>
      </c>
      <c r="F503" s="28">
        <f t="shared" si="24"/>
        <v>414534.5</v>
      </c>
      <c r="G503" s="28">
        <f t="shared" si="25"/>
        <v>9.883804347826088</v>
      </c>
    </row>
    <row r="504" spans="1:7" ht="12.75">
      <c r="A504" s="65" t="s">
        <v>710</v>
      </c>
      <c r="B504" s="33" t="s">
        <v>388</v>
      </c>
      <c r="C504" s="33" t="s">
        <v>319</v>
      </c>
      <c r="D504" s="28">
        <v>16500</v>
      </c>
      <c r="E504" s="28">
        <v>16500</v>
      </c>
      <c r="F504" s="28">
        <f t="shared" si="24"/>
        <v>0</v>
      </c>
      <c r="G504" s="28">
        <f t="shared" si="25"/>
        <v>100</v>
      </c>
    </row>
    <row r="505" spans="1:7" ht="12.75">
      <c r="A505" s="65" t="s">
        <v>320</v>
      </c>
      <c r="B505" s="33" t="s">
        <v>388</v>
      </c>
      <c r="C505" s="33" t="s">
        <v>321</v>
      </c>
      <c r="D505" s="28">
        <v>6713689</v>
      </c>
      <c r="E505" s="28">
        <v>2255786.59</v>
      </c>
      <c r="F505" s="28">
        <f t="shared" si="24"/>
        <v>4457902.41</v>
      </c>
      <c r="G505" s="28">
        <f t="shared" si="25"/>
        <v>33.5998076467349</v>
      </c>
    </row>
    <row r="506" spans="1:7" ht="9" customHeight="1">
      <c r="A506" s="65" t="s">
        <v>682</v>
      </c>
      <c r="B506" s="33" t="s">
        <v>388</v>
      </c>
      <c r="C506" s="33" t="s">
        <v>322</v>
      </c>
      <c r="D506" s="28">
        <v>4121089</v>
      </c>
      <c r="E506" s="28">
        <v>1148066.59</v>
      </c>
      <c r="F506" s="28">
        <f t="shared" si="24"/>
        <v>2973022.41</v>
      </c>
      <c r="G506" s="28">
        <f t="shared" si="25"/>
        <v>27.858330407326804</v>
      </c>
    </row>
    <row r="507" spans="1:7" ht="27.75" customHeight="1">
      <c r="A507" s="65" t="s">
        <v>684</v>
      </c>
      <c r="B507" s="33" t="s">
        <v>388</v>
      </c>
      <c r="C507" s="33" t="s">
        <v>323</v>
      </c>
      <c r="D507" s="28">
        <v>1365089</v>
      </c>
      <c r="E507" s="28">
        <v>921532.8</v>
      </c>
      <c r="F507" s="28">
        <f t="shared" si="24"/>
        <v>443556.19999999995</v>
      </c>
      <c r="G507" s="28">
        <f t="shared" si="25"/>
        <v>67.50715887389028</v>
      </c>
    </row>
    <row r="508" spans="1:7" ht="12.75">
      <c r="A508" s="65" t="s">
        <v>686</v>
      </c>
      <c r="B508" s="33" t="s">
        <v>388</v>
      </c>
      <c r="C508" s="33" t="s">
        <v>324</v>
      </c>
      <c r="D508" s="28">
        <v>1048463</v>
      </c>
      <c r="E508" s="28">
        <v>707781.8</v>
      </c>
      <c r="F508" s="28">
        <f t="shared" si="24"/>
        <v>340681.19999999995</v>
      </c>
      <c r="G508" s="28">
        <f t="shared" si="25"/>
        <v>67.50660729086292</v>
      </c>
    </row>
    <row r="509" spans="1:7" ht="12.75">
      <c r="A509" s="65" t="s">
        <v>690</v>
      </c>
      <c r="B509" s="33" t="s">
        <v>388</v>
      </c>
      <c r="C509" s="33" t="s">
        <v>325</v>
      </c>
      <c r="D509" s="28">
        <v>316626</v>
      </c>
      <c r="E509" s="28">
        <v>213751</v>
      </c>
      <c r="F509" s="28">
        <f t="shared" si="24"/>
        <v>102875</v>
      </c>
      <c r="G509" s="28">
        <f t="shared" si="25"/>
        <v>67.50898536443628</v>
      </c>
    </row>
    <row r="510" spans="1:7" ht="12.75">
      <c r="A510" s="65" t="s">
        <v>692</v>
      </c>
      <c r="B510" s="33" t="s">
        <v>388</v>
      </c>
      <c r="C510" s="33" t="s">
        <v>326</v>
      </c>
      <c r="D510" s="28">
        <v>2596000</v>
      </c>
      <c r="E510" s="28">
        <v>93933.79</v>
      </c>
      <c r="F510" s="28">
        <f t="shared" si="24"/>
        <v>2502066.21</v>
      </c>
      <c r="G510" s="28">
        <f t="shared" si="25"/>
        <v>3.618404853620955</v>
      </c>
    </row>
    <row r="511" spans="1:7" ht="12.75">
      <c r="A511" s="65" t="s">
        <v>696</v>
      </c>
      <c r="B511" s="33" t="s">
        <v>388</v>
      </c>
      <c r="C511" s="33" t="s">
        <v>327</v>
      </c>
      <c r="D511" s="28">
        <v>130000</v>
      </c>
      <c r="E511" s="28">
        <v>65000</v>
      </c>
      <c r="F511" s="28">
        <f t="shared" si="24"/>
        <v>65000</v>
      </c>
      <c r="G511" s="28">
        <f t="shared" si="25"/>
        <v>50</v>
      </c>
    </row>
    <row r="512" spans="1:7" ht="12.75">
      <c r="A512" s="65" t="s">
        <v>700</v>
      </c>
      <c r="B512" s="33" t="s">
        <v>388</v>
      </c>
      <c r="C512" s="33" t="s">
        <v>328</v>
      </c>
      <c r="D512" s="28">
        <v>416000</v>
      </c>
      <c r="E512" s="28" t="s">
        <v>400</v>
      </c>
      <c r="F512" s="28" t="s">
        <v>400</v>
      </c>
      <c r="G512" s="28" t="s">
        <v>400</v>
      </c>
    </row>
    <row r="513" spans="1:7" ht="12.75">
      <c r="A513" s="65" t="s">
        <v>702</v>
      </c>
      <c r="B513" s="33" t="s">
        <v>388</v>
      </c>
      <c r="C513" s="33" t="s">
        <v>329</v>
      </c>
      <c r="D513" s="28">
        <v>2050000</v>
      </c>
      <c r="E513" s="28">
        <v>28933.79</v>
      </c>
      <c r="F513" s="28">
        <f t="shared" si="24"/>
        <v>2021066.21</v>
      </c>
      <c r="G513" s="28">
        <f t="shared" si="25"/>
        <v>1.4114043902439024</v>
      </c>
    </row>
    <row r="514" spans="1:7" ht="12.75">
      <c r="A514" s="65" t="s">
        <v>704</v>
      </c>
      <c r="B514" s="33" t="s">
        <v>388</v>
      </c>
      <c r="C514" s="33" t="s">
        <v>330</v>
      </c>
      <c r="D514" s="28">
        <v>160000</v>
      </c>
      <c r="E514" s="28">
        <v>132600</v>
      </c>
      <c r="F514" s="28">
        <f t="shared" si="24"/>
        <v>27400</v>
      </c>
      <c r="G514" s="28">
        <f t="shared" si="25"/>
        <v>82.875</v>
      </c>
    </row>
    <row r="515" spans="1:7" ht="12.75">
      <c r="A515" s="65" t="s">
        <v>706</v>
      </c>
      <c r="B515" s="33" t="s">
        <v>388</v>
      </c>
      <c r="C515" s="33" t="s">
        <v>331</v>
      </c>
      <c r="D515" s="28">
        <v>2592600</v>
      </c>
      <c r="E515" s="28">
        <v>1107720</v>
      </c>
      <c r="F515" s="28">
        <f t="shared" si="24"/>
        <v>1484880</v>
      </c>
      <c r="G515" s="28">
        <f t="shared" si="25"/>
        <v>42.726220782226335</v>
      </c>
    </row>
    <row r="516" spans="1:7" ht="12.75">
      <c r="A516" s="65" t="s">
        <v>708</v>
      </c>
      <c r="B516" s="33" t="s">
        <v>388</v>
      </c>
      <c r="C516" s="33" t="s">
        <v>332</v>
      </c>
      <c r="D516" s="28">
        <v>2532600</v>
      </c>
      <c r="E516" s="28">
        <v>1104000</v>
      </c>
      <c r="F516" s="28">
        <f t="shared" si="24"/>
        <v>1428600</v>
      </c>
      <c r="G516" s="28">
        <f t="shared" si="25"/>
        <v>43.59156597962568</v>
      </c>
    </row>
    <row r="517" spans="1:7" ht="12.75">
      <c r="A517" s="65" t="s">
        <v>710</v>
      </c>
      <c r="B517" s="33" t="s">
        <v>388</v>
      </c>
      <c r="C517" s="33" t="s">
        <v>333</v>
      </c>
      <c r="D517" s="28">
        <v>60000</v>
      </c>
      <c r="E517" s="28">
        <v>3720</v>
      </c>
      <c r="F517" s="28">
        <f t="shared" si="24"/>
        <v>56280</v>
      </c>
      <c r="G517" s="28">
        <f t="shared" si="25"/>
        <v>6.2</v>
      </c>
    </row>
    <row r="518" spans="1:7" ht="12.75">
      <c r="A518" s="65" t="s">
        <v>334</v>
      </c>
      <c r="B518" s="33" t="s">
        <v>388</v>
      </c>
      <c r="C518" s="33" t="s">
        <v>335</v>
      </c>
      <c r="D518" s="28">
        <v>1920000</v>
      </c>
      <c r="E518" s="28">
        <v>1334253.79</v>
      </c>
      <c r="F518" s="28">
        <f t="shared" si="24"/>
        <v>585746.21</v>
      </c>
      <c r="G518" s="28">
        <f t="shared" si="25"/>
        <v>69.49238489583334</v>
      </c>
    </row>
    <row r="519" spans="1:7" ht="12.75">
      <c r="A519" s="65" t="s">
        <v>682</v>
      </c>
      <c r="B519" s="33" t="s">
        <v>388</v>
      </c>
      <c r="C519" s="33" t="s">
        <v>336</v>
      </c>
      <c r="D519" s="28">
        <v>756000</v>
      </c>
      <c r="E519" s="28">
        <v>226533.79</v>
      </c>
      <c r="F519" s="28">
        <f t="shared" si="24"/>
        <v>529466.21</v>
      </c>
      <c r="G519" s="28">
        <f t="shared" si="25"/>
        <v>29.964787037037038</v>
      </c>
    </row>
    <row r="520" spans="1:7" ht="12.75">
      <c r="A520" s="65" t="s">
        <v>692</v>
      </c>
      <c r="B520" s="33" t="s">
        <v>388</v>
      </c>
      <c r="C520" s="33" t="s">
        <v>337</v>
      </c>
      <c r="D520" s="28">
        <v>596000</v>
      </c>
      <c r="E520" s="28">
        <v>93933.79</v>
      </c>
      <c r="F520" s="28">
        <f t="shared" si="24"/>
        <v>502066.21</v>
      </c>
      <c r="G520" s="28">
        <f t="shared" si="25"/>
        <v>15.760703020134226</v>
      </c>
    </row>
    <row r="521" spans="1:7" ht="12.75">
      <c r="A521" s="65" t="s">
        <v>696</v>
      </c>
      <c r="B521" s="33" t="s">
        <v>388</v>
      </c>
      <c r="C521" s="33" t="s">
        <v>338</v>
      </c>
      <c r="D521" s="28">
        <v>130000</v>
      </c>
      <c r="E521" s="28">
        <v>65000</v>
      </c>
      <c r="F521" s="28">
        <f t="shared" si="24"/>
        <v>65000</v>
      </c>
      <c r="G521" s="28">
        <f t="shared" si="25"/>
        <v>50</v>
      </c>
    </row>
    <row r="522" spans="1:7" ht="12.75">
      <c r="A522" s="65" t="s">
        <v>700</v>
      </c>
      <c r="B522" s="33" t="s">
        <v>388</v>
      </c>
      <c r="C522" s="33" t="s">
        <v>339</v>
      </c>
      <c r="D522" s="28">
        <v>416000</v>
      </c>
      <c r="E522" s="28" t="s">
        <v>400</v>
      </c>
      <c r="F522" s="28" t="s">
        <v>400</v>
      </c>
      <c r="G522" s="28" t="s">
        <v>400</v>
      </c>
    </row>
    <row r="523" spans="1:7" ht="12.75">
      <c r="A523" s="65" t="s">
        <v>702</v>
      </c>
      <c r="B523" s="33" t="s">
        <v>388</v>
      </c>
      <c r="C523" s="33" t="s">
        <v>340</v>
      </c>
      <c r="D523" s="28">
        <v>50000</v>
      </c>
      <c r="E523" s="28">
        <v>28933.79</v>
      </c>
      <c r="F523" s="28">
        <f t="shared" si="24"/>
        <v>21066.21</v>
      </c>
      <c r="G523" s="28">
        <f t="shared" si="25"/>
        <v>57.86758</v>
      </c>
    </row>
    <row r="524" spans="1:7" ht="12.75">
      <c r="A524" s="65" t="s">
        <v>704</v>
      </c>
      <c r="B524" s="33" t="s">
        <v>388</v>
      </c>
      <c r="C524" s="33" t="s">
        <v>341</v>
      </c>
      <c r="D524" s="28">
        <v>160000</v>
      </c>
      <c r="E524" s="28">
        <v>132600</v>
      </c>
      <c r="F524" s="28">
        <f t="shared" si="24"/>
        <v>27400</v>
      </c>
      <c r="G524" s="28">
        <f t="shared" si="25"/>
        <v>82.875</v>
      </c>
    </row>
    <row r="525" spans="1:7" ht="12.75">
      <c r="A525" s="65" t="s">
        <v>706</v>
      </c>
      <c r="B525" s="33" t="s">
        <v>388</v>
      </c>
      <c r="C525" s="33" t="s">
        <v>342</v>
      </c>
      <c r="D525" s="28">
        <v>1164000</v>
      </c>
      <c r="E525" s="28">
        <v>1107720</v>
      </c>
      <c r="F525" s="28">
        <f t="shared" si="24"/>
        <v>56280</v>
      </c>
      <c r="G525" s="28">
        <f t="shared" si="25"/>
        <v>95.16494845360825</v>
      </c>
    </row>
    <row r="526" spans="1:7" ht="12.75">
      <c r="A526" s="65" t="s">
        <v>708</v>
      </c>
      <c r="B526" s="33" t="s">
        <v>388</v>
      </c>
      <c r="C526" s="33" t="s">
        <v>343</v>
      </c>
      <c r="D526" s="28">
        <v>1104000</v>
      </c>
      <c r="E526" s="28">
        <v>1104000</v>
      </c>
      <c r="F526" s="28">
        <f t="shared" si="24"/>
        <v>0</v>
      </c>
      <c r="G526" s="28">
        <f t="shared" si="25"/>
        <v>100</v>
      </c>
    </row>
    <row r="527" spans="1:7" ht="12.75">
      <c r="A527" s="65" t="s">
        <v>710</v>
      </c>
      <c r="B527" s="33" t="s">
        <v>388</v>
      </c>
      <c r="C527" s="33" t="s">
        <v>344</v>
      </c>
      <c r="D527" s="28">
        <v>60000</v>
      </c>
      <c r="E527" s="28">
        <v>3720</v>
      </c>
      <c r="F527" s="28">
        <f t="shared" si="24"/>
        <v>56280</v>
      </c>
      <c r="G527" s="28">
        <f t="shared" si="25"/>
        <v>6.2</v>
      </c>
    </row>
    <row r="528" spans="1:7" ht="12.75">
      <c r="A528" s="65" t="s">
        <v>345</v>
      </c>
      <c r="B528" s="33" t="s">
        <v>388</v>
      </c>
      <c r="C528" s="33" t="s">
        <v>346</v>
      </c>
      <c r="D528" s="28">
        <v>3428600</v>
      </c>
      <c r="E528" s="28" t="s">
        <v>400</v>
      </c>
      <c r="F528" s="28" t="s">
        <v>400</v>
      </c>
      <c r="G528" s="28" t="s">
        <v>400</v>
      </c>
    </row>
    <row r="529" spans="1:7" ht="12.75">
      <c r="A529" s="65" t="s">
        <v>682</v>
      </c>
      <c r="B529" s="33" t="s">
        <v>388</v>
      </c>
      <c r="C529" s="33" t="s">
        <v>347</v>
      </c>
      <c r="D529" s="28">
        <v>2000000</v>
      </c>
      <c r="E529" s="28" t="s">
        <v>400</v>
      </c>
      <c r="F529" s="28" t="s">
        <v>400</v>
      </c>
      <c r="G529" s="28" t="s">
        <v>400</v>
      </c>
    </row>
    <row r="530" spans="1:7" ht="12.75">
      <c r="A530" s="65" t="s">
        <v>692</v>
      </c>
      <c r="B530" s="33" t="s">
        <v>388</v>
      </c>
      <c r="C530" s="33" t="s">
        <v>348</v>
      </c>
      <c r="D530" s="28">
        <v>2000000</v>
      </c>
      <c r="E530" s="28" t="s">
        <v>400</v>
      </c>
      <c r="F530" s="28" t="s">
        <v>400</v>
      </c>
      <c r="G530" s="28" t="s">
        <v>400</v>
      </c>
    </row>
    <row r="531" spans="1:7" ht="12.75">
      <c r="A531" s="65" t="s">
        <v>702</v>
      </c>
      <c r="B531" s="33" t="s">
        <v>388</v>
      </c>
      <c r="C531" s="33" t="s">
        <v>349</v>
      </c>
      <c r="D531" s="28">
        <v>2000000</v>
      </c>
      <c r="E531" s="28" t="s">
        <v>400</v>
      </c>
      <c r="F531" s="28" t="s">
        <v>400</v>
      </c>
      <c r="G531" s="28" t="s">
        <v>400</v>
      </c>
    </row>
    <row r="532" spans="1:7" ht="12.75">
      <c r="A532" s="65" t="s">
        <v>706</v>
      </c>
      <c r="B532" s="33" t="s">
        <v>388</v>
      </c>
      <c r="C532" s="33" t="s">
        <v>350</v>
      </c>
      <c r="D532" s="28">
        <v>1428600</v>
      </c>
      <c r="E532" s="28" t="s">
        <v>400</v>
      </c>
      <c r="F532" s="28" t="s">
        <v>400</v>
      </c>
      <c r="G532" s="28" t="s">
        <v>400</v>
      </c>
    </row>
    <row r="533" spans="1:7" ht="12.75">
      <c r="A533" s="65" t="s">
        <v>708</v>
      </c>
      <c r="B533" s="33" t="s">
        <v>388</v>
      </c>
      <c r="C533" s="33" t="s">
        <v>351</v>
      </c>
      <c r="D533" s="28">
        <v>1428600</v>
      </c>
      <c r="E533" s="28" t="s">
        <v>400</v>
      </c>
      <c r="F533" s="28" t="s">
        <v>400</v>
      </c>
      <c r="G533" s="28" t="s">
        <v>400</v>
      </c>
    </row>
    <row r="534" spans="1:7" ht="22.5">
      <c r="A534" s="65" t="s">
        <v>352</v>
      </c>
      <c r="B534" s="33" t="s">
        <v>388</v>
      </c>
      <c r="C534" s="33" t="s">
        <v>353</v>
      </c>
      <c r="D534" s="28">
        <v>1365089</v>
      </c>
      <c r="E534" s="28">
        <v>921532.8</v>
      </c>
      <c r="F534" s="28">
        <f t="shared" si="24"/>
        <v>443556.19999999995</v>
      </c>
      <c r="G534" s="28">
        <f t="shared" si="25"/>
        <v>67.50715887389028</v>
      </c>
    </row>
    <row r="535" spans="1:7" ht="12.75">
      <c r="A535" s="65" t="s">
        <v>682</v>
      </c>
      <c r="B535" s="33" t="s">
        <v>388</v>
      </c>
      <c r="C535" s="33" t="s">
        <v>354</v>
      </c>
      <c r="D535" s="28">
        <v>1365089</v>
      </c>
      <c r="E535" s="28">
        <v>921532.8</v>
      </c>
      <c r="F535" s="28">
        <f t="shared" si="24"/>
        <v>443556.19999999995</v>
      </c>
      <c r="G535" s="28">
        <f t="shared" si="25"/>
        <v>67.50715887389028</v>
      </c>
    </row>
    <row r="536" spans="1:7" ht="24" customHeight="1">
      <c r="A536" s="73" t="s">
        <v>684</v>
      </c>
      <c r="B536" s="33" t="s">
        <v>388</v>
      </c>
      <c r="C536" s="33" t="s">
        <v>355</v>
      </c>
      <c r="D536" s="28">
        <v>1365089</v>
      </c>
      <c r="E536" s="28">
        <v>921532.8</v>
      </c>
      <c r="F536" s="28">
        <f aca="true" t="shared" si="26" ref="F536:F558">D536-E536</f>
        <v>443556.19999999995</v>
      </c>
      <c r="G536" s="28">
        <f t="shared" si="25"/>
        <v>67.50715887389028</v>
      </c>
    </row>
    <row r="537" spans="1:7" ht="12.75">
      <c r="A537" s="65" t="s">
        <v>686</v>
      </c>
      <c r="B537" s="33" t="s">
        <v>388</v>
      </c>
      <c r="C537" s="33" t="s">
        <v>356</v>
      </c>
      <c r="D537" s="28">
        <v>1048463</v>
      </c>
      <c r="E537" s="28">
        <v>707781.8</v>
      </c>
      <c r="F537" s="28">
        <f t="shared" si="26"/>
        <v>340681.19999999995</v>
      </c>
      <c r="G537" s="28">
        <f aca="true" t="shared" si="27" ref="G537:G558">E537/D537*100</f>
        <v>67.50660729086292</v>
      </c>
    </row>
    <row r="538" spans="1:7" ht="12.75">
      <c r="A538" s="65" t="s">
        <v>690</v>
      </c>
      <c r="B538" s="33" t="s">
        <v>388</v>
      </c>
      <c r="C538" s="33" t="s">
        <v>357</v>
      </c>
      <c r="D538" s="28">
        <v>316626</v>
      </c>
      <c r="E538" s="28">
        <v>213751</v>
      </c>
      <c r="F538" s="28">
        <f t="shared" si="26"/>
        <v>102875</v>
      </c>
      <c r="G538" s="28">
        <f t="shared" si="27"/>
        <v>67.50898536443628</v>
      </c>
    </row>
    <row r="539" spans="1:7" ht="12.75">
      <c r="A539" s="65" t="s">
        <v>358</v>
      </c>
      <c r="B539" s="33" t="s">
        <v>388</v>
      </c>
      <c r="C539" s="33" t="s">
        <v>359</v>
      </c>
      <c r="D539" s="28">
        <v>2003500</v>
      </c>
      <c r="E539" s="28">
        <v>1502624.97</v>
      </c>
      <c r="F539" s="28">
        <f t="shared" si="26"/>
        <v>500875.03</v>
      </c>
      <c r="G539" s="28">
        <f t="shared" si="27"/>
        <v>74.99999850262041</v>
      </c>
    </row>
    <row r="540" spans="1:7" ht="12.75">
      <c r="A540" s="65" t="s">
        <v>682</v>
      </c>
      <c r="B540" s="33" t="s">
        <v>388</v>
      </c>
      <c r="C540" s="33" t="s">
        <v>360</v>
      </c>
      <c r="D540" s="28">
        <v>2003500</v>
      </c>
      <c r="E540" s="28">
        <v>1502624.97</v>
      </c>
      <c r="F540" s="28">
        <f t="shared" si="26"/>
        <v>500875.03</v>
      </c>
      <c r="G540" s="28">
        <f t="shared" si="27"/>
        <v>74.99999850262041</v>
      </c>
    </row>
    <row r="541" spans="1:7" ht="12.75">
      <c r="A541" s="65" t="s">
        <v>37</v>
      </c>
      <c r="B541" s="33" t="s">
        <v>388</v>
      </c>
      <c r="C541" s="33" t="s">
        <v>361</v>
      </c>
      <c r="D541" s="28">
        <v>2003500</v>
      </c>
      <c r="E541" s="28">
        <v>1502624.97</v>
      </c>
      <c r="F541" s="28">
        <f t="shared" si="26"/>
        <v>500875.03</v>
      </c>
      <c r="G541" s="28">
        <f t="shared" si="27"/>
        <v>74.99999850262041</v>
      </c>
    </row>
    <row r="542" spans="1:7" ht="22.5">
      <c r="A542" s="65" t="s">
        <v>39</v>
      </c>
      <c r="B542" s="33" t="s">
        <v>388</v>
      </c>
      <c r="C542" s="33" t="s">
        <v>362</v>
      </c>
      <c r="D542" s="28">
        <v>2003500</v>
      </c>
      <c r="E542" s="28">
        <v>1502624.97</v>
      </c>
      <c r="F542" s="28">
        <f t="shared" si="26"/>
        <v>500875.03</v>
      </c>
      <c r="G542" s="28">
        <f t="shared" si="27"/>
        <v>74.99999850262041</v>
      </c>
    </row>
    <row r="543" spans="1:7" ht="12.75">
      <c r="A543" s="65" t="s">
        <v>363</v>
      </c>
      <c r="B543" s="33" t="s">
        <v>388</v>
      </c>
      <c r="C543" s="33" t="s">
        <v>364</v>
      </c>
      <c r="D543" s="28">
        <v>2003500</v>
      </c>
      <c r="E543" s="28">
        <v>1502624.97</v>
      </c>
      <c r="F543" s="28">
        <f t="shared" si="26"/>
        <v>500875.03</v>
      </c>
      <c r="G543" s="28">
        <f t="shared" si="27"/>
        <v>74.99999850262041</v>
      </c>
    </row>
    <row r="544" spans="1:7" ht="12.75">
      <c r="A544" s="65" t="s">
        <v>682</v>
      </c>
      <c r="B544" s="33" t="s">
        <v>388</v>
      </c>
      <c r="C544" s="33" t="s">
        <v>365</v>
      </c>
      <c r="D544" s="28">
        <v>2003500</v>
      </c>
      <c r="E544" s="28">
        <v>1502624.97</v>
      </c>
      <c r="F544" s="28">
        <f t="shared" si="26"/>
        <v>500875.03</v>
      </c>
      <c r="G544" s="28">
        <f t="shared" si="27"/>
        <v>74.99999850262041</v>
      </c>
    </row>
    <row r="545" spans="1:7" ht="12.75">
      <c r="A545" s="65" t="s">
        <v>37</v>
      </c>
      <c r="B545" s="33" t="s">
        <v>388</v>
      </c>
      <c r="C545" s="33" t="s">
        <v>366</v>
      </c>
      <c r="D545" s="28">
        <v>2003500</v>
      </c>
      <c r="E545" s="28">
        <v>1502624.97</v>
      </c>
      <c r="F545" s="28">
        <f t="shared" si="26"/>
        <v>500875.03</v>
      </c>
      <c r="G545" s="28">
        <f t="shared" si="27"/>
        <v>74.99999850262041</v>
      </c>
    </row>
    <row r="546" spans="1:7" ht="22.5">
      <c r="A546" s="65" t="s">
        <v>39</v>
      </c>
      <c r="B546" s="33" t="s">
        <v>388</v>
      </c>
      <c r="C546" s="33" t="s">
        <v>367</v>
      </c>
      <c r="D546" s="28">
        <v>2003500</v>
      </c>
      <c r="E546" s="28">
        <v>1502624.97</v>
      </c>
      <c r="F546" s="28">
        <f t="shared" si="26"/>
        <v>500875.03</v>
      </c>
      <c r="G546" s="28">
        <f t="shared" si="27"/>
        <v>74.99999850262041</v>
      </c>
    </row>
    <row r="547" spans="1:7" ht="33.75">
      <c r="A547" s="65" t="s">
        <v>368</v>
      </c>
      <c r="B547" s="33" t="s">
        <v>388</v>
      </c>
      <c r="C547" s="33" t="s">
        <v>369</v>
      </c>
      <c r="D547" s="28">
        <v>19757000</v>
      </c>
      <c r="E547" s="28">
        <v>14453004</v>
      </c>
      <c r="F547" s="28">
        <f t="shared" si="26"/>
        <v>5303996</v>
      </c>
      <c r="G547" s="28">
        <f t="shared" si="27"/>
        <v>73.15383914561927</v>
      </c>
    </row>
    <row r="548" spans="1:7" ht="12.75">
      <c r="A548" s="65" t="s">
        <v>682</v>
      </c>
      <c r="B548" s="33" t="s">
        <v>388</v>
      </c>
      <c r="C548" s="33" t="s">
        <v>370</v>
      </c>
      <c r="D548" s="28">
        <v>19757000</v>
      </c>
      <c r="E548" s="28">
        <v>14453004</v>
      </c>
      <c r="F548" s="28">
        <f t="shared" si="26"/>
        <v>5303996</v>
      </c>
      <c r="G548" s="28">
        <f t="shared" si="27"/>
        <v>73.15383914561927</v>
      </c>
    </row>
    <row r="549" spans="1:7" ht="12.75">
      <c r="A549" s="65" t="s">
        <v>19</v>
      </c>
      <c r="B549" s="33" t="s">
        <v>388</v>
      </c>
      <c r="C549" s="33" t="s">
        <v>371</v>
      </c>
      <c r="D549" s="28">
        <v>19757000</v>
      </c>
      <c r="E549" s="28">
        <v>14453004</v>
      </c>
      <c r="F549" s="28">
        <f t="shared" si="26"/>
        <v>5303996</v>
      </c>
      <c r="G549" s="28">
        <f t="shared" si="27"/>
        <v>73.15383914561927</v>
      </c>
    </row>
    <row r="550" spans="1:7" ht="22.5">
      <c r="A550" s="65" t="s">
        <v>21</v>
      </c>
      <c r="B550" s="33" t="s">
        <v>388</v>
      </c>
      <c r="C550" s="33" t="s">
        <v>372</v>
      </c>
      <c r="D550" s="28">
        <v>19757000</v>
      </c>
      <c r="E550" s="28">
        <v>14453004</v>
      </c>
      <c r="F550" s="28">
        <f t="shared" si="26"/>
        <v>5303996</v>
      </c>
      <c r="G550" s="28">
        <f t="shared" si="27"/>
        <v>73.15383914561927</v>
      </c>
    </row>
    <row r="551" spans="1:7" ht="33.75">
      <c r="A551" s="65" t="s">
        <v>373</v>
      </c>
      <c r="B551" s="33" t="s">
        <v>388</v>
      </c>
      <c r="C551" s="33" t="s">
        <v>374</v>
      </c>
      <c r="D551" s="28">
        <v>17779000</v>
      </c>
      <c r="E551" s="28">
        <v>12984308</v>
      </c>
      <c r="F551" s="28">
        <f t="shared" si="26"/>
        <v>4794692</v>
      </c>
      <c r="G551" s="28">
        <f t="shared" si="27"/>
        <v>73.03171156982957</v>
      </c>
    </row>
    <row r="552" spans="1:7" ht="12.75">
      <c r="A552" s="65" t="s">
        <v>682</v>
      </c>
      <c r="B552" s="33" t="s">
        <v>388</v>
      </c>
      <c r="C552" s="33" t="s">
        <v>375</v>
      </c>
      <c r="D552" s="28">
        <v>17779000</v>
      </c>
      <c r="E552" s="28">
        <v>12984308</v>
      </c>
      <c r="F552" s="28">
        <f t="shared" si="26"/>
        <v>4794692</v>
      </c>
      <c r="G552" s="28">
        <f t="shared" si="27"/>
        <v>73.03171156982957</v>
      </c>
    </row>
    <row r="553" spans="1:7" ht="12.75">
      <c r="A553" s="65" t="s">
        <v>19</v>
      </c>
      <c r="B553" s="33" t="s">
        <v>388</v>
      </c>
      <c r="C553" s="33" t="s">
        <v>376</v>
      </c>
      <c r="D553" s="28">
        <v>17779000</v>
      </c>
      <c r="E553" s="28">
        <v>12984308</v>
      </c>
      <c r="F553" s="28">
        <f t="shared" si="26"/>
        <v>4794692</v>
      </c>
      <c r="G553" s="28">
        <f t="shared" si="27"/>
        <v>73.03171156982957</v>
      </c>
    </row>
    <row r="554" spans="1:7" ht="22.5">
      <c r="A554" s="65" t="s">
        <v>21</v>
      </c>
      <c r="B554" s="33" t="s">
        <v>388</v>
      </c>
      <c r="C554" s="33" t="s">
        <v>377</v>
      </c>
      <c r="D554" s="28">
        <v>17779000</v>
      </c>
      <c r="E554" s="28">
        <v>12984308</v>
      </c>
      <c r="F554" s="28">
        <f t="shared" si="26"/>
        <v>4794692</v>
      </c>
      <c r="G554" s="28">
        <f t="shared" si="27"/>
        <v>73.03171156982957</v>
      </c>
    </row>
    <row r="555" spans="1:7" ht="12.75">
      <c r="A555" s="65" t="s">
        <v>378</v>
      </c>
      <c r="B555" s="33" t="s">
        <v>388</v>
      </c>
      <c r="C555" s="33" t="s">
        <v>379</v>
      </c>
      <c r="D555" s="28">
        <v>1978000</v>
      </c>
      <c r="E555" s="28">
        <v>1468696</v>
      </c>
      <c r="F555" s="28">
        <f t="shared" si="26"/>
        <v>509304</v>
      </c>
      <c r="G555" s="28">
        <f t="shared" si="27"/>
        <v>74.25156723963599</v>
      </c>
    </row>
    <row r="556" spans="1:7" ht="12.75">
      <c r="A556" s="65" t="s">
        <v>682</v>
      </c>
      <c r="B556" s="33" t="s">
        <v>388</v>
      </c>
      <c r="C556" s="33" t="s">
        <v>380</v>
      </c>
      <c r="D556" s="28">
        <v>1978000</v>
      </c>
      <c r="E556" s="28">
        <v>1468696</v>
      </c>
      <c r="F556" s="28">
        <f t="shared" si="26"/>
        <v>509304</v>
      </c>
      <c r="G556" s="28">
        <f t="shared" si="27"/>
        <v>74.25156723963599</v>
      </c>
    </row>
    <row r="557" spans="1:7" ht="12.75">
      <c r="A557" s="65" t="s">
        <v>19</v>
      </c>
      <c r="B557" s="33" t="s">
        <v>388</v>
      </c>
      <c r="C557" s="33" t="s">
        <v>381</v>
      </c>
      <c r="D557" s="28">
        <v>1978000</v>
      </c>
      <c r="E557" s="28">
        <v>1468696</v>
      </c>
      <c r="F557" s="28">
        <f t="shared" si="26"/>
        <v>509304</v>
      </c>
      <c r="G557" s="28">
        <f t="shared" si="27"/>
        <v>74.25156723963599</v>
      </c>
    </row>
    <row r="558" spans="1:7" ht="22.5">
      <c r="A558" s="65" t="s">
        <v>21</v>
      </c>
      <c r="B558" s="33" t="s">
        <v>388</v>
      </c>
      <c r="C558" s="33" t="s">
        <v>382</v>
      </c>
      <c r="D558" s="28">
        <v>1978000</v>
      </c>
      <c r="E558" s="28">
        <v>1468696</v>
      </c>
      <c r="F558" s="28">
        <f t="shared" si="26"/>
        <v>509304</v>
      </c>
      <c r="G558" s="28">
        <f t="shared" si="27"/>
        <v>74.25156723963599</v>
      </c>
    </row>
    <row r="559" spans="1:7" ht="25.5">
      <c r="A559" s="58" t="s">
        <v>395</v>
      </c>
      <c r="B559" s="59">
        <v>450</v>
      </c>
      <c r="C559" s="57" t="s">
        <v>396</v>
      </c>
      <c r="D559" s="28">
        <v>-98860749</v>
      </c>
      <c r="E559" s="28">
        <v>1852809.85</v>
      </c>
      <c r="F559" s="28" t="s">
        <v>400</v>
      </c>
      <c r="G559" s="28" t="s">
        <v>400</v>
      </c>
    </row>
    <row r="561" spans="1:7" ht="11.25" customHeight="1">
      <c r="A561" s="8" t="s">
        <v>398</v>
      </c>
      <c r="B561" s="13"/>
      <c r="C561" s="14"/>
      <c r="D561" s="15"/>
      <c r="E561" s="7"/>
      <c r="F561" s="7"/>
      <c r="G561" s="31"/>
    </row>
    <row r="562" spans="1:7" ht="1.5" customHeight="1" hidden="1">
      <c r="A562" s="8"/>
      <c r="B562" s="16"/>
      <c r="C562" s="11"/>
      <c r="D562" s="12"/>
      <c r="E562" s="17"/>
      <c r="F562" s="17"/>
      <c r="G562" s="17"/>
    </row>
    <row r="563" spans="1:7" ht="12.75">
      <c r="A563" s="67" t="s">
        <v>383</v>
      </c>
      <c r="B563" s="68" t="s">
        <v>393</v>
      </c>
      <c r="C563" s="67" t="s">
        <v>397</v>
      </c>
      <c r="D563" s="67" t="s">
        <v>599</v>
      </c>
      <c r="E563" s="67" t="s">
        <v>385</v>
      </c>
      <c r="F563" s="67" t="s">
        <v>600</v>
      </c>
      <c r="G563" s="67" t="s">
        <v>601</v>
      </c>
    </row>
    <row r="564" spans="1:7" ht="12.75">
      <c r="A564" s="67"/>
      <c r="B564" s="68"/>
      <c r="C564" s="67"/>
      <c r="D564" s="67"/>
      <c r="E564" s="67"/>
      <c r="F564" s="69"/>
      <c r="G564" s="67"/>
    </row>
    <row r="565" spans="1:7" ht="12.75">
      <c r="A565" s="67"/>
      <c r="B565" s="68"/>
      <c r="C565" s="67"/>
      <c r="D565" s="67"/>
      <c r="E565" s="67"/>
      <c r="F565" s="69"/>
      <c r="G565" s="67"/>
    </row>
    <row r="566" spans="1:7" ht="12.75">
      <c r="A566" s="60">
        <v>1</v>
      </c>
      <c r="B566" s="60">
        <v>2</v>
      </c>
      <c r="C566" s="60">
        <v>3</v>
      </c>
      <c r="D566" s="60">
        <v>4</v>
      </c>
      <c r="E566" s="60">
        <v>5</v>
      </c>
      <c r="F566" s="60">
        <v>6</v>
      </c>
      <c r="G566" s="60">
        <v>7</v>
      </c>
    </row>
    <row r="567" spans="1:7" ht="25.5">
      <c r="A567" s="56" t="s">
        <v>384</v>
      </c>
      <c r="B567" s="54" t="s">
        <v>387</v>
      </c>
      <c r="C567" s="46" t="s">
        <v>396</v>
      </c>
      <c r="D567" s="28">
        <v>98860749</v>
      </c>
      <c r="E567" s="28">
        <v>-1852809.85</v>
      </c>
      <c r="F567" s="28" t="s">
        <v>400</v>
      </c>
      <c r="G567" s="28" t="s">
        <v>400</v>
      </c>
    </row>
    <row r="568" spans="1:7" ht="22.5">
      <c r="A568" s="65" t="s">
        <v>404</v>
      </c>
      <c r="B568" s="33" t="s">
        <v>401</v>
      </c>
      <c r="C568" s="33" t="s">
        <v>405</v>
      </c>
      <c r="D568" s="28">
        <v>98860749</v>
      </c>
      <c r="E568" s="28">
        <v>-1852809.85</v>
      </c>
      <c r="F568" s="28" t="s">
        <v>400</v>
      </c>
      <c r="G568" s="28" t="s">
        <v>400</v>
      </c>
    </row>
    <row r="569" spans="1:7" ht="12.75">
      <c r="A569" s="65" t="s">
        <v>406</v>
      </c>
      <c r="B569" s="33" t="s">
        <v>402</v>
      </c>
      <c r="C569" s="33" t="s">
        <v>407</v>
      </c>
      <c r="D569" s="28">
        <v>-623851766</v>
      </c>
      <c r="E569" s="28">
        <v>-441798538.1</v>
      </c>
      <c r="F569" s="28">
        <f aca="true" t="shared" si="28" ref="F569:F576">D569-E569</f>
        <v>-182053227.89999998</v>
      </c>
      <c r="G569" s="28">
        <f aca="true" t="shared" si="29" ref="G569:G576">E569/D569*100</f>
        <v>70.81787087543486</v>
      </c>
    </row>
    <row r="570" spans="1:7" ht="12.75">
      <c r="A570" s="65" t="s">
        <v>408</v>
      </c>
      <c r="B570" s="33" t="s">
        <v>402</v>
      </c>
      <c r="C570" s="33" t="s">
        <v>409</v>
      </c>
      <c r="D570" s="28">
        <v>-623851766</v>
      </c>
      <c r="E570" s="28">
        <v>-441798538.1</v>
      </c>
      <c r="F570" s="28">
        <f t="shared" si="28"/>
        <v>-182053227.89999998</v>
      </c>
      <c r="G570" s="28">
        <f t="shared" si="29"/>
        <v>70.81787087543486</v>
      </c>
    </row>
    <row r="571" spans="1:7" ht="22.5">
      <c r="A571" s="65" t="s">
        <v>410</v>
      </c>
      <c r="B571" s="33" t="s">
        <v>402</v>
      </c>
      <c r="C571" s="33" t="s">
        <v>411</v>
      </c>
      <c r="D571" s="28">
        <v>-623851766</v>
      </c>
      <c r="E571" s="28">
        <v>-441798538.1</v>
      </c>
      <c r="F571" s="28">
        <f t="shared" si="28"/>
        <v>-182053227.89999998</v>
      </c>
      <c r="G571" s="28">
        <f t="shared" si="29"/>
        <v>70.81787087543486</v>
      </c>
    </row>
    <row r="572" spans="1:7" ht="22.5">
      <c r="A572" s="65" t="s">
        <v>412</v>
      </c>
      <c r="B572" s="33" t="s">
        <v>402</v>
      </c>
      <c r="C572" s="33" t="s">
        <v>413</v>
      </c>
      <c r="D572" s="28">
        <v>-623851766</v>
      </c>
      <c r="E572" s="28">
        <v>-441798538.1</v>
      </c>
      <c r="F572" s="28">
        <f t="shared" si="28"/>
        <v>-182053227.89999998</v>
      </c>
      <c r="G572" s="28">
        <f t="shared" si="29"/>
        <v>70.81787087543486</v>
      </c>
    </row>
    <row r="573" spans="1:7" ht="12.75">
      <c r="A573" s="65" t="s">
        <v>414</v>
      </c>
      <c r="B573" s="33" t="s">
        <v>403</v>
      </c>
      <c r="C573" s="33" t="s">
        <v>415</v>
      </c>
      <c r="D573" s="28">
        <v>722712515</v>
      </c>
      <c r="E573" s="28">
        <v>439945728.25</v>
      </c>
      <c r="F573" s="28">
        <f t="shared" si="28"/>
        <v>282766786.75</v>
      </c>
      <c r="G573" s="28">
        <f t="shared" si="29"/>
        <v>60.874236867200224</v>
      </c>
    </row>
    <row r="574" spans="1:7" ht="12.75">
      <c r="A574" s="65" t="s">
        <v>416</v>
      </c>
      <c r="B574" s="33" t="s">
        <v>403</v>
      </c>
      <c r="C574" s="33" t="s">
        <v>417</v>
      </c>
      <c r="D574" s="28">
        <v>722712515</v>
      </c>
      <c r="E574" s="28">
        <v>439945728.25</v>
      </c>
      <c r="F574" s="28">
        <f t="shared" si="28"/>
        <v>282766786.75</v>
      </c>
      <c r="G574" s="28">
        <f t="shared" si="29"/>
        <v>60.874236867200224</v>
      </c>
    </row>
    <row r="575" spans="1:7" ht="22.5">
      <c r="A575" s="65" t="s">
        <v>418</v>
      </c>
      <c r="B575" s="33" t="s">
        <v>403</v>
      </c>
      <c r="C575" s="33" t="s">
        <v>419</v>
      </c>
      <c r="D575" s="28">
        <v>722712515</v>
      </c>
      <c r="E575" s="28">
        <v>439945728.25</v>
      </c>
      <c r="F575" s="28">
        <f t="shared" si="28"/>
        <v>282766786.75</v>
      </c>
      <c r="G575" s="28">
        <f t="shared" si="29"/>
        <v>60.874236867200224</v>
      </c>
    </row>
    <row r="576" spans="1:7" ht="22.5">
      <c r="A576" s="65" t="s">
        <v>420</v>
      </c>
      <c r="B576" s="33" t="s">
        <v>403</v>
      </c>
      <c r="C576" s="33" t="s">
        <v>421</v>
      </c>
      <c r="D576" s="28">
        <v>722712515</v>
      </c>
      <c r="E576" s="28">
        <v>439945728.25</v>
      </c>
      <c r="F576" s="28">
        <f t="shared" si="28"/>
        <v>282766786.75</v>
      </c>
      <c r="G576" s="28">
        <f t="shared" si="29"/>
        <v>60.874236867200224</v>
      </c>
    </row>
    <row r="577" spans="1:7" ht="12.75">
      <c r="A577" s="26"/>
      <c r="B577" s="29"/>
      <c r="C577" s="30"/>
      <c r="D577" s="30"/>
      <c r="E577" s="30"/>
      <c r="F577" s="30"/>
      <c r="G577" s="32"/>
    </row>
    <row r="578" spans="1:7" ht="12.75">
      <c r="A578" s="25"/>
      <c r="B578" s="21"/>
      <c r="C578" s="21"/>
      <c r="D578" s="21"/>
      <c r="E578" s="21"/>
      <c r="F578" s="21"/>
      <c r="G578" s="21"/>
    </row>
    <row r="579" spans="1:7" ht="15">
      <c r="A579" s="47" t="s">
        <v>778</v>
      </c>
      <c r="B579" s="48"/>
      <c r="C579" s="49"/>
      <c r="D579" s="21"/>
      <c r="E579" s="9"/>
      <c r="F579" s="9"/>
      <c r="G579" s="21"/>
    </row>
    <row r="580" spans="1:7" ht="60" customHeight="1">
      <c r="A580" s="50" t="s">
        <v>604</v>
      </c>
      <c r="B580" s="50" t="s">
        <v>605</v>
      </c>
      <c r="C580" s="50" t="s">
        <v>606</v>
      </c>
      <c r="D580" s="21"/>
      <c r="E580" s="23"/>
      <c r="F580" s="23"/>
      <c r="G580" s="21"/>
    </row>
    <row r="581" spans="1:7" ht="15.75" customHeight="1">
      <c r="A581" s="51" t="s">
        <v>607</v>
      </c>
      <c r="B581" s="50">
        <v>44</v>
      </c>
      <c r="C581" s="52">
        <v>17509764.75</v>
      </c>
      <c r="D581" s="22"/>
      <c r="E581" s="23"/>
      <c r="F581" s="23"/>
      <c r="G581" s="9"/>
    </row>
    <row r="582" spans="1:7" ht="15">
      <c r="A582" s="51" t="s">
        <v>608</v>
      </c>
      <c r="B582" s="50">
        <v>972</v>
      </c>
      <c r="C582" s="52">
        <v>183232692.8</v>
      </c>
      <c r="D582" s="22"/>
      <c r="E582" s="18"/>
      <c r="F582" s="18"/>
      <c r="G582" s="18"/>
    </row>
  </sheetData>
  <sheetProtection/>
  <mergeCells count="23">
    <mergeCell ref="A7:G7"/>
    <mergeCell ref="A8:G8"/>
    <mergeCell ref="D12:D14"/>
    <mergeCell ref="A147:A149"/>
    <mergeCell ref="B147:B149"/>
    <mergeCell ref="C147:C149"/>
    <mergeCell ref="D147:D149"/>
    <mergeCell ref="E147:E149"/>
    <mergeCell ref="F147:F149"/>
    <mergeCell ref="G147:G149"/>
    <mergeCell ref="E12:E14"/>
    <mergeCell ref="F12:F14"/>
    <mergeCell ref="G12:G14"/>
    <mergeCell ref="E563:E565"/>
    <mergeCell ref="F563:F565"/>
    <mergeCell ref="G563:G565"/>
    <mergeCell ref="D563:D565"/>
    <mergeCell ref="A12:A14"/>
    <mergeCell ref="B12:B14"/>
    <mergeCell ref="C12:C14"/>
    <mergeCell ref="A563:A565"/>
    <mergeCell ref="B563:B565"/>
    <mergeCell ref="C563:C565"/>
  </mergeCells>
  <printOptions/>
  <pageMargins left="1.1811023622047245" right="0.1968503937007874" top="0.5905511811023623" bottom="0.3937007874015748" header="0" footer="0"/>
  <pageSetup fitToHeight="0" fitToWidth="1" horizontalDpi="600" verticalDpi="600" orientation="portrait" pageOrder="overThenDown" paperSize="8" scale="71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user05-053</cp:lastModifiedBy>
  <cp:lastPrinted>2013-10-18T04:55:23Z</cp:lastPrinted>
  <dcterms:created xsi:type="dcterms:W3CDTF">1999-06-18T11:49:53Z</dcterms:created>
  <dcterms:modified xsi:type="dcterms:W3CDTF">2013-10-18T05:00:02Z</dcterms:modified>
  <cp:category/>
  <cp:version/>
  <cp:contentType/>
  <cp:contentStatus/>
</cp:coreProperties>
</file>