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<sst xmlns="http://schemas.openxmlformats.org/spreadsheetml/2006/main" count="1918" uniqueCount="718">
  <si>
    <t xml:space="preserve"> 000 0702 0000000 000 223</t>
  </si>
  <si>
    <t xml:space="preserve"> 000 0702 0000000 000 225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</si>
  <si>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</si>
  <si>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</si>
  <si>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</si>
  <si>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</si>
  <si>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</si>
  <si>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</si>
  <si>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</si>
  <si>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</si>
  <si>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</si>
  <si>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</si>
  <si>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000 0707 0000000 000 290</t>
  </si>
  <si>
    <t xml:space="preserve"> 000 0707 0000000 000 300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</si>
  <si>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</si>
  <si>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</si>
  <si>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</si>
  <si>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</si>
  <si>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</si>
  <si>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</si>
  <si>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</si>
  <si>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</si>
  <si>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</si>
  <si>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</si>
  <si>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</si>
  <si>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</si>
  <si>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</si>
  <si>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</si>
  <si>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</si>
  <si>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</si>
  <si>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</si>
  <si>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</si>
  <si>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</si>
  <si>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</si>
  <si>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</si>
  <si>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</si>
  <si>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</si>
  <si>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</si>
  <si>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</si>
  <si>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</si>
  <si>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</si>
  <si>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</si>
  <si>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</si>
  <si>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 Арендная плата за пользование имуществом</t>
  </si>
  <si>
    <t xml:space="preserve"> 000 0800 0000000 000 224</t>
  </si>
  <si>
    <t xml:space="preserve"> 000 0800 0000000 000 225</t>
  </si>
  <si>
    <t xml:space="preserve"> 000 0800 0000000 000 226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</si>
  <si>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</si>
  <si>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</si>
  <si>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</si>
  <si>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</si>
  <si>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</si>
  <si>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</si>
  <si>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</si>
  <si>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</si>
  <si>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</si>
  <si>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</si>
  <si>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</si>
  <si>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</si>
  <si>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</si>
  <si>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</si>
  <si>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</si>
  <si>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</si>
  <si>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</si>
  <si>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</si>
  <si>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</si>
  <si>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</si>
  <si>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</si>
  <si>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</si>
  <si>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</si>
  <si>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</si>
  <si>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</si>
  <si>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</si>
  <si>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</si>
  <si>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</si>
  <si>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</si>
  <si>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</si>
  <si>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</si>
  <si>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</si>
  <si>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</si>
  <si>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</si>
  <si>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</si>
  <si>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</si>
  <si>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</si>
  <si>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000 0804 0000000 000 340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</si>
  <si>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</si>
  <si>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</si>
  <si>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</si>
  <si>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000 1000 0000000 000 220</t>
  </si>
  <si>
    <t xml:space="preserve"> 000 1000 0000000 000 221</t>
  </si>
  <si>
    <t xml:space="preserve"> 000 1000 0000000 000 225</t>
  </si>
  <si>
    <t xml:space="preserve"> 000 1000 0000000 000 226</t>
  </si>
  <si>
    <t xml:space="preserve"> 000 1000 0000000 000 240</t>
  </si>
  <si>
    <t xml:space="preserve"> 000 1000 0000000 000 241</t>
  </si>
  <si>
    <t xml:space="preserve">  Социальное обеспечение</t>
  </si>
  <si>
    <t xml:space="preserve"> 000 1000 0000000 000 260</t>
  </si>
  <si>
    <t xml:space="preserve">  Пособия по социальной помощи населению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</si>
  <si>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</si>
  <si>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</si>
  <si>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</si>
  <si>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</si>
  <si>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</si>
  <si>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</si>
  <si>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</si>
  <si>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</si>
  <si>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</si>
  <si>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</si>
  <si>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000 1001 0000000 000 220</t>
  </si>
  <si>
    <t xml:space="preserve"> 000 1001 0000000 000 221</t>
  </si>
  <si>
    <t xml:space="preserve"> 000 1001 0000000 000 260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</si>
  <si>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</si>
  <si>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</si>
  <si>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</si>
  <si>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</si>
  <si>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</si>
  <si>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</si>
  <si>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</si>
  <si>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</si>
  <si>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</si>
  <si>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000 1004 0000000 000 260</t>
  </si>
  <si>
    <t xml:space="preserve"> 000 1004 0000000 000 262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</si>
  <si>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</si>
  <si>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</si>
  <si>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</si>
  <si>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000 1006 0000000 000 220</t>
  </si>
  <si>
    <t xml:space="preserve"> 000 1006 0000000 000 225</t>
  </si>
  <si>
    <t xml:space="preserve"> 000 1006 0000000 000 226</t>
  </si>
  <si>
    <t xml:space="preserve"> 000 1006 0000000 000 240</t>
  </si>
  <si>
    <t xml:space="preserve"> 000 1006 0000000 000 241</t>
  </si>
  <si>
    <t xml:space="preserve"> 000 1006 0000000 000 260</t>
  </si>
  <si>
    <t xml:space="preserve"> 000 1006 0000000 000 262</t>
  </si>
  <si>
    <t xml:space="preserve"> 000 1006 0000000 000 290</t>
  </si>
  <si>
    <t xml:space="preserve"> 000 1006 0000000 000 300</t>
  </si>
  <si>
    <t xml:space="preserve"> 000 1006 0000000 000 310</t>
  </si>
  <si>
    <t xml:space="preserve"> 000 1006 0000000 000 340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</si>
  <si>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</si>
  <si>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</si>
  <si>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</si>
  <si>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000 1100 0000000 000 210</t>
  </si>
  <si>
    <t xml:space="preserve"> 000 1100 0000000 000 211</t>
  </si>
  <si>
    <t xml:space="preserve"> 000 1100 0000000 000 213</t>
  </si>
  <si>
    <t xml:space="preserve"> 000 1100 0000000 000 220</t>
  </si>
  <si>
    <t xml:space="preserve"> 000 1100 0000000 000 222</t>
  </si>
  <si>
    <t xml:space="preserve"> 000 1100 0000000 000 225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</si>
  <si>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</si>
  <si>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</si>
  <si>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</si>
  <si>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000 1100 0000000 000 310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</si>
  <si>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</si>
  <si>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</si>
  <si>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</si>
  <si>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</si>
  <si>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</si>
  <si>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000 1101 0000000 000 222</t>
  </si>
  <si>
    <t xml:space="preserve"> 000 1101 0000000 000 225</t>
  </si>
  <si>
    <t xml:space="preserve"> 000 1101 0000000 000 226</t>
  </si>
  <si>
    <t xml:space="preserve"> 000 1101 0000000 000 290</t>
  </si>
  <si>
    <t xml:space="preserve"> 000 1101 0000000 000 300</t>
  </si>
  <si>
    <t xml:space="preserve"> 000 1101 0000000 000 310</t>
  </si>
  <si>
    <t xml:space="preserve"> 000 1101 0000000 000 340</t>
  </si>
  <si>
    <t xml:space="preserve">  Другие вопросы в области физической культуры и спорта</t>
  </si>
  <si>
    <t xml:space="preserve"> 000 1105 0000000 000 000</t>
  </si>
  <si>
    <t xml:space="preserve"> 000 1105 0000000 000 200</t>
  </si>
  <si>
    <t xml:space="preserve"> 000 1105 0000000 000 210</t>
  </si>
  <si>
    <t xml:space="preserve"> 000 1105 0000000 000 211</t>
  </si>
  <si>
    <t xml:space="preserve"> 000 1105 0000000 000 213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</si>
  <si>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</si>
  <si>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</si>
  <si>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</si>
  <si>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</si>
  <si>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</si>
  <si>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 Периодическая печать и издательства</t>
  </si>
  <si>
    <t xml:space="preserve"> 000 1202 0000000 000 000</t>
  </si>
  <si>
    <t xml:space="preserve"> 000 1202 0000000 000 200</t>
  </si>
  <si>
    <t xml:space="preserve"> 000 1202 0000000 000 240</t>
  </si>
  <si>
    <t xml:space="preserve"> 000 1202 0000000 000 241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</si>
  <si>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</si>
  <si>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</si>
  <si>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</si>
  <si>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</si>
  <si>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</si>
  <si>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</si>
  <si>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</si>
  <si>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</si>
  <si>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</si>
  <si>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</si>
  <si>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>Источники финансирования дефицита бюджетов - всего</t>
  </si>
  <si>
    <t>Исполнено</t>
  </si>
  <si>
    <t>010</t>
  </si>
  <si>
    <t>500</t>
  </si>
  <si>
    <t>200</t>
  </si>
  <si>
    <t xml:space="preserve">     в том числе: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</si>
  <si>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</si>
  <si>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</si>
  <si>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</si>
  <si>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 xml:space="preserve">в том числе: </t>
  </si>
  <si>
    <t>х</t>
  </si>
  <si>
    <t xml:space="preserve">                                           3. Источники финансирования дефицита бюджета</t>
  </si>
  <si>
    <t>Наименование показателя</t>
  </si>
  <si>
    <t>Код строки</t>
  </si>
  <si>
    <t>3</t>
  </si>
  <si>
    <t>-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</si>
  <si>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</si>
  <si>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</si>
  <si>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</si>
  <si>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</si>
  <si>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</si>
  <si>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</si>
  <si>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</si>
  <si>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</si>
  <si>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</si>
  <si>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</si>
  <si>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</si>
  <si>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</si>
  <si>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</si>
  <si>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</si>
  <si>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</si>
  <si>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</si>
  <si>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</si>
  <si>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</si>
  <si>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</si>
  <si>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</si>
  <si>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</si>
  <si>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УТВЕРЖДЕН </t>
  </si>
  <si>
    <t xml:space="preserve"> О Т Ч Е Т </t>
  </si>
  <si>
    <t>(в рублях)</t>
  </si>
  <si>
    <t>Код дохода по бюджетной классификации</t>
  </si>
  <si>
    <t xml:space="preserve">Утвержденнные бюджетные назначения </t>
  </si>
  <si>
    <t>Неисполненные назначения</t>
  </si>
  <si>
    <t>%</t>
  </si>
  <si>
    <t>2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</si>
  <si>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</si>
  <si>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</si>
  <si>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</si>
  <si>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</si>
  <si>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</si>
  <si>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</si>
  <si>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</si>
  <si>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</si>
  <si>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</si>
  <si>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</si>
  <si>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</si>
  <si>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</si>
  <si>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</si>
  <si>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</si>
  <si>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</si>
  <si>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</si>
  <si>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</si>
  <si>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</si>
  <si>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</si>
  <si>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</si>
  <si>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</si>
  <si>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</si>
  <si>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</si>
  <si>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</si>
  <si>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</si>
  <si>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</si>
  <si>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</si>
  <si>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</si>
  <si>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</si>
  <si>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</si>
  <si>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000 2020301505 0000 151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</si>
  <si>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</si>
  <si>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</si>
  <si>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</si>
  <si>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</si>
  <si>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</si>
  <si>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</si>
  <si>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</si>
  <si>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</si>
  <si>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</si>
  <si>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</si>
  <si>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</si>
  <si>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</si>
  <si>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</si>
  <si>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</si>
  <si>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</si>
  <si>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</si>
  <si>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</si>
  <si>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</si>
  <si>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</si>
  <si>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000 2180000000 0000 000</t>
  </si>
  <si>
    <t xml:space="preserve"> 000 2180000000 0000 151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</si>
  <si>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</si>
  <si>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</si>
  <si>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</si>
  <si>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000 2180500005 0000 151</t>
  </si>
  <si>
    <t xml:space="preserve"> 000 2180500005 0000 180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</si>
  <si>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</si>
  <si>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000 2180501005 0000 151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</si>
  <si>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</si>
  <si>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</si>
  <si>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</si>
  <si>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</si>
  <si>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</si>
  <si>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</si>
  <si>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</si>
  <si>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</si>
  <si>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</si>
  <si>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</si>
  <si>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</si>
  <si>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</si>
  <si>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</si>
  <si>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</si>
  <si>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</si>
  <si>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</si>
  <si>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</si>
  <si>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</si>
  <si>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</si>
  <si>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</si>
  <si>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</si>
  <si>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</si>
  <si>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</si>
  <si>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</si>
  <si>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</si>
  <si>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</si>
  <si>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</si>
  <si>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</si>
  <si>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</si>
  <si>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</si>
  <si>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</si>
  <si>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</si>
  <si>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</si>
  <si>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</si>
  <si>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</si>
  <si>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</si>
  <si>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</si>
  <si>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</si>
  <si>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</si>
  <si>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</si>
  <si>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</si>
  <si>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</si>
  <si>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</si>
  <si>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</si>
  <si>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</si>
  <si>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000 1060601305 0000 110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</si>
  <si>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</si>
  <si>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</si>
  <si>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</si>
  <si>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000 1060602305 0000 110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</si>
  <si>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</si>
  <si>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</si>
  <si>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</si>
  <si>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</si>
  <si>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</si>
  <si>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</si>
  <si>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</si>
  <si>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</si>
  <si>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</si>
  <si>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</si>
  <si>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</si>
  <si>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</si>
  <si>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</si>
  <si>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000 1090405305 0000 110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</si>
  <si>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</si>
  <si>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</si>
  <si>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</si>
  <si>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</si>
  <si>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</si>
  <si>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</si>
  <si>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</si>
  <si>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</si>
  <si>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</si>
  <si>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</si>
  <si>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</si>
  <si>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</si>
  <si>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</si>
  <si>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</si>
  <si>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</si>
  <si>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</si>
  <si>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</si>
  <si>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</si>
  <si>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</si>
  <si>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</si>
  <si>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</si>
  <si>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</si>
  <si>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</si>
  <si>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 организациями остатков субсидий прошлых лет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</si>
  <si>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</si>
  <si>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</si>
  <si>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Результат исполнения бюджета (дефицит/профицит)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</si>
  <si>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</si>
  <si>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</si>
  <si>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</si>
  <si>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</si>
  <si>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</si>
  <si>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</si>
  <si>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</si>
  <si>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</si>
  <si>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</si>
  <si>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</si>
  <si>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</si>
  <si>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</si>
  <si>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</si>
  <si>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</si>
  <si>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</si>
  <si>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</si>
  <si>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</si>
  <si>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</si>
  <si>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</si>
  <si>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</si>
  <si>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</si>
  <si>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</si>
  <si>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</si>
  <si>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</si>
  <si>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</si>
  <si>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</si>
  <si>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</si>
  <si>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</si>
  <si>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</si>
  <si>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</si>
  <si>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</si>
  <si>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</si>
  <si>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</si>
  <si>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</si>
  <si>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</si>
  <si>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</si>
  <si>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</si>
  <si>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</si>
  <si>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</si>
  <si>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</si>
  <si>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</si>
  <si>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</si>
  <si>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</si>
  <si>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</si>
  <si>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</si>
  <si>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</si>
  <si>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</si>
  <si>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</si>
  <si>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</si>
  <si>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</si>
  <si>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</si>
  <si>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</si>
  <si>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</si>
  <si>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</si>
  <si>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</si>
  <si>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</si>
  <si>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</si>
  <si>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</si>
  <si>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</si>
  <si>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</si>
  <si>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</si>
  <si>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</si>
  <si>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</si>
  <si>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 ОБЩЕГОСУДАРСТВЕННЫЕ ВОПРОСЫ</t>
  </si>
  <si>
    <t>Код расхода по бюджетной классификации</t>
  </si>
  <si>
    <t xml:space="preserve">Утвержденные бюджетные назначения </t>
  </si>
  <si>
    <t xml:space="preserve">Исполнено 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</si>
  <si>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</si>
  <si>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</si>
  <si>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Наименование</t>
  </si>
  <si>
    <t>Численность</t>
  </si>
  <si>
    <t>Фактические затраты на денежное содержание                       (в рублях)</t>
  </si>
  <si>
    <t>Муниципальные служащие органов местного самоуправления</t>
  </si>
  <si>
    <t>Работники муниципальных учреждений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</si>
  <si>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</si>
  <si>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</si>
  <si>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</si>
  <si>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</si>
  <si>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</si>
  <si>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</si>
  <si>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</si>
  <si>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</si>
  <si>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</si>
  <si>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</si>
  <si>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</si>
  <si>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</si>
  <si>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</si>
  <si>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</si>
  <si>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</si>
  <si>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</si>
  <si>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</si>
  <si>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</si>
  <si>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</si>
  <si>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</si>
  <si>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</si>
  <si>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</si>
  <si>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</si>
  <si>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</si>
  <si>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</si>
  <si>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</si>
  <si>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</si>
  <si>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</si>
  <si>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</si>
  <si>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</si>
  <si>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</si>
  <si>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</si>
  <si>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</si>
  <si>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</si>
  <si>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</si>
  <si>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</si>
  <si>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</si>
  <si>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</si>
  <si>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</si>
  <si>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</si>
  <si>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</si>
  <si>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</si>
  <si>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</si>
  <si>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</si>
  <si>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</si>
  <si>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</si>
  <si>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000 0103 0000000 000 223</t>
  </si>
  <si>
    <t xml:space="preserve"> 000 0103 0000000 000 225</t>
  </si>
  <si>
    <t xml:space="preserve"> 000 0103 0000000 000 226</t>
  </si>
  <si>
    <t xml:space="preserve"> 000 0103 0000000 000 290</t>
  </si>
  <si>
    <t xml:space="preserve"> 000 0103 0000000 000 300</t>
  </si>
  <si>
    <t xml:space="preserve"> 000 0103 0000000 000 310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</si>
  <si>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</si>
  <si>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</si>
  <si>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</si>
  <si>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</si>
  <si>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</si>
  <si>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</si>
  <si>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</si>
  <si>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</si>
  <si>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</si>
  <si>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</si>
  <si>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</si>
  <si>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</si>
  <si>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</si>
  <si>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</si>
  <si>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</si>
  <si>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</si>
  <si>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000 0106 0000000 000 222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</si>
  <si>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</si>
  <si>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</si>
  <si>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</si>
  <si>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</si>
  <si>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000 0106 0000000 000 340</t>
  </si>
  <si>
    <t xml:space="preserve"> 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</si>
  <si>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</si>
  <si>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</si>
  <si>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000 0107 0000000 000 290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</si>
  <si>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</si>
  <si>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</si>
  <si>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</si>
  <si>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</si>
  <si>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</si>
  <si>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</si>
  <si>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</si>
  <si>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</si>
  <si>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</si>
  <si>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</si>
  <si>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</si>
  <si>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</si>
  <si>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</si>
  <si>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</si>
  <si>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</si>
  <si>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</si>
  <si>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</si>
  <si>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</si>
  <si>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</si>
  <si>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</si>
  <si>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</si>
  <si>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</si>
  <si>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</si>
  <si>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</si>
  <si>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 Безвозмездные перечисления бюджетам</t>
  </si>
  <si>
    <t xml:space="preserve"> 000 0200 0000000 000 250</t>
  </si>
  <si>
    <t xml:space="preserve">  Перечисления другим бюджетам бюджетной системы Российской Федерации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</si>
  <si>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</si>
  <si>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</si>
  <si>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</si>
  <si>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</si>
  <si>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000 0203 0000000 000 250</t>
  </si>
  <si>
    <t xml:space="preserve"> 000 0203 0000000 000 251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</si>
  <si>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</si>
  <si>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</si>
  <si>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</si>
  <si>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</si>
  <si>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</si>
  <si>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</si>
  <si>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</si>
  <si>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000 0300 0000000 000 225</t>
  </si>
  <si>
    <t xml:space="preserve"> 000 0300 0000000 000 226</t>
  </si>
  <si>
    <t xml:space="preserve"> 000 0300 0000000 000 300</t>
  </si>
  <si>
    <t xml:space="preserve"> 000 0300 0000000 000 310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</si>
  <si>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</si>
  <si>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</si>
  <si>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</si>
  <si>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</si>
  <si>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</si>
  <si>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</si>
  <si>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</si>
  <si>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000 0309 0000000 000 225</t>
  </si>
  <si>
    <t xml:space="preserve"> 000 0309 0000000 000 226</t>
  </si>
  <si>
    <t xml:space="preserve"> 000 0309 0000000 000 300</t>
  </si>
  <si>
    <t xml:space="preserve"> 000 0309 0000000 000 310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</si>
  <si>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</si>
  <si>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</si>
  <si>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</si>
  <si>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</si>
  <si>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000 0400 0000000 000 223</t>
  </si>
  <si>
    <t xml:space="preserve"> 000 0400 0000000 000 225</t>
  </si>
  <si>
    <t xml:space="preserve"> 000 0400 0000000 000 226</t>
  </si>
  <si>
    <t xml:space="preserve">  Безвозмездные перечисления организациям</t>
  </si>
  <si>
    <t xml:space="preserve"> 000 0400 0000000 000 240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</si>
  <si>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</si>
  <si>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</si>
  <si>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</si>
  <si>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</si>
  <si>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</si>
  <si>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</si>
  <si>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</si>
  <si>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 Транспорт</t>
  </si>
  <si>
    <t xml:space="preserve"> 000 0408 0000000 000 000</t>
  </si>
  <si>
    <t xml:space="preserve"> 000 0408 0000000 000 200</t>
  </si>
  <si>
    <t xml:space="preserve"> 000 0408 0000000 000 220</t>
  </si>
  <si>
    <t xml:space="preserve"> 000 0408 0000000 000 223</t>
  </si>
  <si>
    <t xml:space="preserve"> 000 0408 0000000 000 240</t>
  </si>
  <si>
    <t xml:space="preserve"> 000 0408 0000000 000 242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</si>
  <si>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</si>
  <si>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</si>
  <si>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</si>
  <si>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</si>
  <si>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</si>
  <si>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</si>
  <si>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000 0409 0000000 000 250</t>
  </si>
  <si>
    <t xml:space="preserve"> 000 0409 0000000 000 251</t>
  </si>
  <si>
    <t xml:space="preserve"> 000 0409 0000000 000 300</t>
  </si>
  <si>
    <t xml:space="preserve"> 000 0409 0000000 000 310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</si>
  <si>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</si>
  <si>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</si>
  <si>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</si>
  <si>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</si>
  <si>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</si>
  <si>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000 0412 0000000 000 250</t>
  </si>
  <si>
    <t xml:space="preserve"> 000 0412 0000000 000 251</t>
  </si>
  <si>
    <t xml:space="preserve"> 000 0412 0000000 000 290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</si>
  <si>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</si>
  <si>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</si>
  <si>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</si>
  <si>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</si>
  <si>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</si>
  <si>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000 0500 0000000 000 213</t>
  </si>
  <si>
    <t xml:space="preserve"> 000 0500 0000000 000 220</t>
  </si>
  <si>
    <t xml:space="preserve"> 000 0500 0000000 000 226</t>
  </si>
  <si>
    <t xml:space="preserve"> 000 0500 0000000 000 250</t>
  </si>
  <si>
    <t xml:space="preserve"> 000 0500 0000000 000 251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</si>
  <si>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</si>
  <si>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</si>
  <si>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</si>
  <si>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000 0501 0000000 000 250</t>
  </si>
  <si>
    <t xml:space="preserve"> 000 0501 0000000 000 251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</si>
  <si>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</si>
  <si>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</si>
  <si>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</si>
  <si>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</si>
  <si>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000 0502 0000000 000 226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</si>
  <si>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</si>
  <si>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</si>
  <si>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</si>
  <si>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</si>
  <si>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000 0503 0000000 000 226</t>
  </si>
  <si>
    <t xml:space="preserve"> 000 0503 0000000 000 250</t>
  </si>
  <si>
    <t xml:space="preserve"> 000 0503 0000000 000 251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</si>
  <si>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</si>
  <si>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</si>
  <si>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</si>
  <si>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000 0505 0000000 000 210</t>
  </si>
  <si>
    <t xml:space="preserve"> 000 0505 0000000 000 211</t>
  </si>
  <si>
    <t xml:space="preserve"> 000 0505 0000000 000 213</t>
  </si>
  <si>
    <t xml:space="preserve">  ОХРАНА ОКРУЖАЮЩЕЙ СРЕДЫ</t>
  </si>
  <si>
    <t xml:space="preserve"> 000 0600 0000000 000 000</t>
  </si>
  <si>
    <t xml:space="preserve"> 000 0600 0000000 000 200</t>
  </si>
  <si>
    <t xml:space="preserve"> 000 0600 0000000 000 210</t>
  </si>
  <si>
    <t xml:space="preserve"> 000 0600 0000000 000 211</t>
  </si>
  <si>
    <t xml:space="preserve"> 000 0600 0000000 000 213</t>
  </si>
  <si>
    <t xml:space="preserve">  Другие вопросы в области охраны окружающей среды</t>
  </si>
  <si>
    <t xml:space="preserve"> 000 0605 0000000 000 000</t>
  </si>
  <si>
    <t xml:space="preserve"> 000 0605 0000000 000 200</t>
  </si>
  <si>
    <t xml:space="preserve"> 000 0605 0000000 000 210</t>
  </si>
  <si>
    <t xml:space="preserve"> 000 0605 0000000 000 211</t>
  </si>
  <si>
    <t xml:space="preserve"> 000 0605 0000000 000 213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</si>
  <si>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</si>
  <si>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</si>
  <si>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</si>
  <si>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</si>
  <si>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</si>
  <si>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</si>
  <si>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</si>
  <si>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</si>
  <si>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</si>
  <si>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</si>
  <si>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</si>
  <si>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</si>
  <si>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</si>
  <si>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</si>
  <si>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 Безвозмездные перечисления государственным и муниципальным организациям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</si>
  <si>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</si>
  <si>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</si>
  <si>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</si>
  <si>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</si>
  <si>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</si>
  <si>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</si>
  <si>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</si>
  <si>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</si>
  <si>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000 0701 0000000 000 220</t>
  </si>
  <si>
    <t xml:space="preserve"> 000 0701 0000000 000 225</t>
  </si>
  <si>
    <t xml:space="preserve"> 000 0701 0000000 000 226</t>
  </si>
  <si>
    <t xml:space="preserve"> 000 0701 0000000 000 240</t>
  </si>
  <si>
    <t xml:space="preserve"> 000 0701 0000000 000 241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</si>
  <si>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</si>
  <si>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</si>
  <si>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</si>
  <si>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</si>
  <si>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</si>
  <si>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</si>
  <si>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</si>
  <si>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</si>
  <si>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</si>
  <si>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</si>
  <si>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>постановлением администрации</t>
  </si>
  <si>
    <t xml:space="preserve">Партизанского муниципального района </t>
  </si>
  <si>
    <t>от 26.04.2013 № 402</t>
  </si>
  <si>
    <t>об исполнении бюджета Партизанского муниципального района за 1 квартал 2013 года</t>
  </si>
  <si>
    <t xml:space="preserve">1.  Доходы бюджета </t>
  </si>
  <si>
    <t xml:space="preserve">По состоянию на 01.04.2013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</si>
</sst>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0"/>
    <numFmt numFmtId="174" formatCode="0.000"/>
    <numFmt numFmtId="175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Continuous" vertical="top"/>
    </xf>
    <xf numFmtId="0" fontId="8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wrapText="1"/>
    </xf>
    <xf numFmtId="4" fontId="8" fillId="0" borderId="11" xfId="0" applyNumberFormat="1" applyFont="1" applyFill="1" applyBorder="1" applyAlignment="1">
      <alignment horizontal="center" shrinkToFit="1"/>
    </xf>
    <xf numFmtId="175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528"/>
  <sheetViews>
    <sheetView showGridLines="0" showZeros="0" tabSelected="1" zoomScaleSheetLayoutView="70" zoomScalePageLayoutView="0" workbookViewId="0" topLeftCell="A512">
      <selection activeCell="A33" sqref="A33"/>
    </sheetView>
  </sheetViews>
  <sheetFormatPr defaultColWidth="9.00390625" defaultRowHeight="12.75"/>
  <cols>
    <col min="1" max="1" width="48.375" style="2" customWidth="1"/>
    <col min="2" max="2" width="6.875" style="2" customWidth="1"/>
    <col min="3" max="3" width="23.25390625" style="2" customWidth="1"/>
    <col min="4" max="6" width="15.25390625" style="3" customWidth="1"/>
    <col min="7" max="7" width="9.375" style="1" customWidth="1"/>
    <col min="8" max="16384" width="9.125" style="1" customWidth="1"/>
  </cols>
  <sheetData>
    <row r="1" spans="1:7" ht="24.75" customHeight="1">
      <c r="A1" s="6"/>
      <c r="B1" s="7"/>
      <c r="C1" s="7"/>
      <c r="D1" s="53"/>
      <c r="E1" s="54" t="s">
        <v>223</v>
      </c>
      <c r="F1" s="55"/>
      <c r="G1" s="8"/>
    </row>
    <row r="2" spans="1:7" ht="15.75" customHeight="1">
      <c r="A2" s="6"/>
      <c r="B2" s="7"/>
      <c r="C2" s="7"/>
      <c r="D2" s="53"/>
      <c r="E2" s="54" t="s">
        <v>712</v>
      </c>
      <c r="F2" s="55"/>
      <c r="G2" s="8"/>
    </row>
    <row r="3" spans="1:7" ht="13.5" customHeight="1">
      <c r="A3" s="9"/>
      <c r="B3" s="10"/>
      <c r="C3" s="10"/>
      <c r="D3" s="53"/>
      <c r="E3" s="54" t="s">
        <v>713</v>
      </c>
      <c r="F3" s="55"/>
      <c r="G3" s="8"/>
    </row>
    <row r="4" spans="1:7" ht="13.5" customHeight="1">
      <c r="A4" s="11"/>
      <c r="B4" s="12"/>
      <c r="C4" s="10"/>
      <c r="D4" s="53"/>
      <c r="E4" s="54" t="s">
        <v>714</v>
      </c>
      <c r="F4" s="55"/>
      <c r="G4" s="8"/>
    </row>
    <row r="5" spans="1:7" ht="13.5" customHeight="1">
      <c r="A5" s="9"/>
      <c r="B5" s="13"/>
      <c r="C5" s="13"/>
      <c r="D5" s="53"/>
      <c r="E5" s="54"/>
      <c r="F5" s="55"/>
      <c r="G5" s="8"/>
    </row>
    <row r="6" spans="1:7" ht="13.5" customHeight="1">
      <c r="A6" s="9"/>
      <c r="B6" s="13"/>
      <c r="C6" s="13"/>
      <c r="D6" s="56"/>
      <c r="E6" s="57"/>
      <c r="F6" s="57"/>
      <c r="G6" s="8"/>
    </row>
    <row r="7" spans="1:7" ht="13.5" customHeight="1">
      <c r="A7" s="60" t="s">
        <v>224</v>
      </c>
      <c r="B7" s="61"/>
      <c r="C7" s="61"/>
      <c r="D7" s="61"/>
      <c r="E7" s="61"/>
      <c r="F7" s="61"/>
      <c r="G7" s="61"/>
    </row>
    <row r="8" spans="1:7" ht="13.5" customHeight="1">
      <c r="A8" s="60" t="s">
        <v>715</v>
      </c>
      <c r="B8" s="61"/>
      <c r="C8" s="61"/>
      <c r="D8" s="61"/>
      <c r="E8" s="61"/>
      <c r="F8" s="61"/>
      <c r="G8" s="61"/>
    </row>
    <row r="9" spans="1:7" ht="12.75" customHeight="1">
      <c r="A9" s="14"/>
      <c r="B9" s="14"/>
      <c r="C9" s="14"/>
      <c r="D9" s="15"/>
      <c r="E9" s="15"/>
      <c r="F9" s="15"/>
      <c r="G9" s="8"/>
    </row>
    <row r="10" spans="1:7" ht="15.75" customHeight="1">
      <c r="A10" s="62" t="s">
        <v>716</v>
      </c>
      <c r="B10" s="61"/>
      <c r="C10" s="61"/>
      <c r="D10" s="61"/>
      <c r="E10" s="61"/>
      <c r="F10" s="61"/>
      <c r="G10" s="61"/>
    </row>
    <row r="11" spans="1:7" ht="13.5" customHeight="1">
      <c r="A11" s="16"/>
      <c r="B11" s="16"/>
      <c r="C11" s="16"/>
      <c r="D11" s="16"/>
      <c r="E11" s="16"/>
      <c r="F11" s="17"/>
      <c r="G11" s="18" t="s">
        <v>225</v>
      </c>
    </row>
    <row r="12" spans="1:7" ht="46.5" customHeight="1">
      <c r="A12" s="19" t="s">
        <v>198</v>
      </c>
      <c r="B12" s="20" t="s">
        <v>199</v>
      </c>
      <c r="C12" s="20" t="s">
        <v>226</v>
      </c>
      <c r="D12" s="19" t="s">
        <v>227</v>
      </c>
      <c r="E12" s="19" t="s">
        <v>187</v>
      </c>
      <c r="F12" s="19" t="s">
        <v>228</v>
      </c>
      <c r="G12" s="19" t="s">
        <v>229</v>
      </c>
    </row>
    <row r="13" spans="1:7" ht="15.75" customHeight="1">
      <c r="A13" s="19">
        <v>1</v>
      </c>
      <c r="B13" s="20" t="s">
        <v>230</v>
      </c>
      <c r="C13" s="20" t="s">
        <v>200</v>
      </c>
      <c r="D13" s="19">
        <v>4</v>
      </c>
      <c r="E13" s="19">
        <v>5</v>
      </c>
      <c r="F13" s="19">
        <v>6</v>
      </c>
      <c r="G13" s="19">
        <v>7</v>
      </c>
    </row>
    <row r="14" spans="1:7" ht="16.5" customHeight="1">
      <c r="A14" s="40" t="s">
        <v>193</v>
      </c>
      <c r="B14" s="37" t="s">
        <v>188</v>
      </c>
      <c r="C14" s="38" t="s">
        <v>196</v>
      </c>
      <c r="D14" s="50">
        <v>501771061</v>
      </c>
      <c r="E14" s="50">
        <v>115305636.17</v>
      </c>
      <c r="F14" s="50">
        <f>D14-E14</f>
        <v>386465424.83</v>
      </c>
      <c r="G14" s="51">
        <f>E14/D14*100</f>
        <v>22.979730226012375</v>
      </c>
    </row>
    <row r="15" spans="1:7" ht="14.25" customHeight="1">
      <c r="A15" s="40" t="s">
        <v>195</v>
      </c>
      <c r="B15" s="37"/>
      <c r="C15" s="38"/>
      <c r="D15" s="38"/>
      <c r="E15" s="38"/>
      <c r="F15" s="38"/>
      <c r="G15" s="52"/>
    </row>
    <row r="16" spans="1:7" ht="15">
      <c r="A16" s="40" t="s">
        <v>296</v>
      </c>
      <c r="B16" s="41" t="s">
        <v>188</v>
      </c>
      <c r="C16" s="41" t="s">
        <v>297</v>
      </c>
      <c r="D16" s="50">
        <v>293852551</v>
      </c>
      <c r="E16" s="50">
        <v>76631428.31</v>
      </c>
      <c r="F16" s="50">
        <f aca="true" t="shared" si="0" ref="F16:F69">D16-E16</f>
        <v>217221122.69</v>
      </c>
      <c r="G16" s="51">
        <f aca="true" t="shared" si="1" ref="G16:G69">E16/D16*100</f>
        <v>26.078190592260675</v>
      </c>
    </row>
    <row r="17" spans="1:7" ht="15">
      <c r="A17" s="40" t="s">
        <v>298</v>
      </c>
      <c r="B17" s="41" t="s">
        <v>188</v>
      </c>
      <c r="C17" s="41" t="s">
        <v>299</v>
      </c>
      <c r="D17" s="50">
        <v>210600000</v>
      </c>
      <c r="E17" s="50">
        <v>39491169.11</v>
      </c>
      <c r="F17" s="50">
        <f t="shared" si="0"/>
        <v>171108830.89</v>
      </c>
      <c r="G17" s="51">
        <f t="shared" si="1"/>
        <v>18.751742217473886</v>
      </c>
    </row>
    <row r="18" spans="1:7" ht="15">
      <c r="A18" s="40" t="s">
        <v>300</v>
      </c>
      <c r="B18" s="41" t="s">
        <v>188</v>
      </c>
      <c r="C18" s="41" t="s">
        <v>301</v>
      </c>
      <c r="D18" s="50">
        <v>210600000</v>
      </c>
      <c r="E18" s="50">
        <v>39491169.11</v>
      </c>
      <c r="F18" s="50">
        <f t="shared" si="0"/>
        <v>171108830.89</v>
      </c>
      <c r="G18" s="51">
        <f t="shared" si="1"/>
        <v>18.751742217473886</v>
      </c>
    </row>
    <row r="19" spans="1:7" ht="90">
      <c r="A19" s="47" t="s">
        <v>302</v>
      </c>
      <c r="B19" s="41" t="s">
        <v>188</v>
      </c>
      <c r="C19" s="41" t="s">
        <v>303</v>
      </c>
      <c r="D19" s="50">
        <v>210100000</v>
      </c>
      <c r="E19" s="50">
        <v>39460391.29</v>
      </c>
      <c r="F19" s="50">
        <f t="shared" si="0"/>
        <v>170639608.71</v>
      </c>
      <c r="G19" s="51">
        <f t="shared" si="1"/>
        <v>18.7817188434079</v>
      </c>
    </row>
    <row r="20" spans="1:7" ht="135">
      <c r="A20" s="47" t="s">
        <v>272</v>
      </c>
      <c r="B20" s="41" t="s">
        <v>188</v>
      </c>
      <c r="C20" s="41" t="s">
        <v>304</v>
      </c>
      <c r="D20" s="50">
        <v>250000</v>
      </c>
      <c r="E20" s="50">
        <v>29397.54</v>
      </c>
      <c r="F20" s="50">
        <f t="shared" si="0"/>
        <v>220602.46</v>
      </c>
      <c r="G20" s="51">
        <f t="shared" si="1"/>
        <v>11.759015999999999</v>
      </c>
    </row>
    <row r="21" spans="1:7" ht="60">
      <c r="A21" s="47" t="s">
        <v>305</v>
      </c>
      <c r="B21" s="41" t="s">
        <v>188</v>
      </c>
      <c r="C21" s="41" t="s">
        <v>306</v>
      </c>
      <c r="D21" s="50">
        <v>250000</v>
      </c>
      <c r="E21" s="50">
        <v>-1306.04</v>
      </c>
      <c r="F21" s="50">
        <f t="shared" si="0"/>
        <v>251306.04</v>
      </c>
      <c r="G21" s="50" t="s">
        <v>201</v>
      </c>
    </row>
    <row r="22" spans="1:7" ht="105">
      <c r="A22" s="47" t="s">
        <v>307</v>
      </c>
      <c r="B22" s="41" t="s">
        <v>188</v>
      </c>
      <c r="C22" s="41" t="s">
        <v>308</v>
      </c>
      <c r="D22" s="50" t="s">
        <v>201</v>
      </c>
      <c r="E22" s="50">
        <v>2686.32</v>
      </c>
      <c r="F22" s="50" t="s">
        <v>201</v>
      </c>
      <c r="G22" s="50" t="s">
        <v>201</v>
      </c>
    </row>
    <row r="23" spans="1:7" ht="15">
      <c r="A23" s="40" t="s">
        <v>309</v>
      </c>
      <c r="B23" s="41" t="s">
        <v>188</v>
      </c>
      <c r="C23" s="41" t="s">
        <v>310</v>
      </c>
      <c r="D23" s="50">
        <v>5650000</v>
      </c>
      <c r="E23" s="50">
        <v>1462267.17</v>
      </c>
      <c r="F23" s="50">
        <f t="shared" si="0"/>
        <v>4187732.83</v>
      </c>
      <c r="G23" s="51">
        <f t="shared" si="1"/>
        <v>25.880834867256635</v>
      </c>
    </row>
    <row r="24" spans="1:7" ht="30">
      <c r="A24" s="40" t="s">
        <v>311</v>
      </c>
      <c r="B24" s="41" t="s">
        <v>188</v>
      </c>
      <c r="C24" s="41" t="s">
        <v>312</v>
      </c>
      <c r="D24" s="50">
        <v>5300000</v>
      </c>
      <c r="E24" s="50">
        <v>1417589.41</v>
      </c>
      <c r="F24" s="50">
        <f t="shared" si="0"/>
        <v>3882410.59</v>
      </c>
      <c r="G24" s="51">
        <f t="shared" si="1"/>
        <v>26.746969999999997</v>
      </c>
    </row>
    <row r="25" spans="1:7" ht="30">
      <c r="A25" s="40" t="s">
        <v>311</v>
      </c>
      <c r="B25" s="41" t="s">
        <v>188</v>
      </c>
      <c r="C25" s="41" t="s">
        <v>313</v>
      </c>
      <c r="D25" s="50">
        <v>5000000</v>
      </c>
      <c r="E25" s="50">
        <v>1390917.43</v>
      </c>
      <c r="F25" s="50">
        <f t="shared" si="0"/>
        <v>3609082.5700000003</v>
      </c>
      <c r="G25" s="51">
        <f t="shared" si="1"/>
        <v>27.818348599999997</v>
      </c>
    </row>
    <row r="26" spans="1:7" ht="45">
      <c r="A26" s="40" t="s">
        <v>314</v>
      </c>
      <c r="B26" s="41" t="s">
        <v>188</v>
      </c>
      <c r="C26" s="41" t="s">
        <v>315</v>
      </c>
      <c r="D26" s="50">
        <v>300000</v>
      </c>
      <c r="E26" s="50">
        <v>26671.98</v>
      </c>
      <c r="F26" s="50">
        <f t="shared" si="0"/>
        <v>273328.02</v>
      </c>
      <c r="G26" s="51">
        <f t="shared" si="1"/>
        <v>8.89066</v>
      </c>
    </row>
    <row r="27" spans="1:7" ht="15">
      <c r="A27" s="40" t="s">
        <v>316</v>
      </c>
      <c r="B27" s="41" t="s">
        <v>188</v>
      </c>
      <c r="C27" s="41" t="s">
        <v>317</v>
      </c>
      <c r="D27" s="50">
        <v>350000</v>
      </c>
      <c r="E27" s="50">
        <v>29850.27</v>
      </c>
      <c r="F27" s="50">
        <f t="shared" si="0"/>
        <v>320149.73</v>
      </c>
      <c r="G27" s="51">
        <f t="shared" si="1"/>
        <v>8.52864857142857</v>
      </c>
    </row>
    <row r="28" spans="1:7" ht="15">
      <c r="A28" s="40" t="s">
        <v>316</v>
      </c>
      <c r="B28" s="41" t="s">
        <v>188</v>
      </c>
      <c r="C28" s="41" t="s">
        <v>318</v>
      </c>
      <c r="D28" s="50">
        <v>350000</v>
      </c>
      <c r="E28" s="50">
        <v>29911.67</v>
      </c>
      <c r="F28" s="50">
        <f t="shared" si="0"/>
        <v>320088.33</v>
      </c>
      <c r="G28" s="51">
        <f t="shared" si="1"/>
        <v>8.54619142857143</v>
      </c>
    </row>
    <row r="29" spans="1:7" ht="45">
      <c r="A29" s="47" t="s">
        <v>319</v>
      </c>
      <c r="B29" s="41" t="s">
        <v>188</v>
      </c>
      <c r="C29" s="41" t="s">
        <v>320</v>
      </c>
      <c r="D29" s="50" t="s">
        <v>201</v>
      </c>
      <c r="E29" s="50">
        <v>-61.4</v>
      </c>
      <c r="F29" s="50" t="s">
        <v>201</v>
      </c>
      <c r="G29" s="50" t="s">
        <v>201</v>
      </c>
    </row>
    <row r="30" spans="1:7" ht="30">
      <c r="A30" s="47" t="s">
        <v>321</v>
      </c>
      <c r="B30" s="41" t="s">
        <v>188</v>
      </c>
      <c r="C30" s="41" t="s">
        <v>322</v>
      </c>
      <c r="D30" s="50" t="s">
        <v>201</v>
      </c>
      <c r="E30" s="50">
        <v>14827.49</v>
      </c>
      <c r="F30" s="50" t="s">
        <v>201</v>
      </c>
      <c r="G30" s="50" t="s">
        <v>201</v>
      </c>
    </row>
    <row r="31" spans="1:7" ht="45">
      <c r="A31" s="47" t="s">
        <v>323</v>
      </c>
      <c r="B31" s="41" t="s">
        <v>188</v>
      </c>
      <c r="C31" s="41" t="s">
        <v>324</v>
      </c>
      <c r="D31" s="50" t="s">
        <v>201</v>
      </c>
      <c r="E31" s="50">
        <v>14827.49</v>
      </c>
      <c r="F31" s="50" t="s">
        <v>201</v>
      </c>
      <c r="G31" s="50" t="s">
        <v>201</v>
      </c>
    </row>
    <row r="32" spans="1:7" ht="15">
      <c r="A32" s="40" t="s">
        <v>325</v>
      </c>
      <c r="B32" s="41" t="s">
        <v>188</v>
      </c>
      <c r="C32" s="41" t="s">
        <v>326</v>
      </c>
      <c r="D32" s="50">
        <v>725000</v>
      </c>
      <c r="E32" s="50">
        <v>167840.15</v>
      </c>
      <c r="F32" s="50">
        <f t="shared" si="0"/>
        <v>557159.85</v>
      </c>
      <c r="G32" s="51">
        <f t="shared" si="1"/>
        <v>23.15036551724138</v>
      </c>
    </row>
    <row r="33" spans="1:7" ht="15">
      <c r="A33" s="40" t="s">
        <v>327</v>
      </c>
      <c r="B33" s="41" t="s">
        <v>188</v>
      </c>
      <c r="C33" s="41" t="s">
        <v>328</v>
      </c>
      <c r="D33" s="50">
        <v>20000</v>
      </c>
      <c r="E33" s="50">
        <v>285.02</v>
      </c>
      <c r="F33" s="50">
        <f t="shared" si="0"/>
        <v>19714.98</v>
      </c>
      <c r="G33" s="51">
        <f t="shared" si="1"/>
        <v>1.4251</v>
      </c>
    </row>
    <row r="34" spans="1:7" ht="60">
      <c r="A34" s="47" t="s">
        <v>369</v>
      </c>
      <c r="B34" s="41" t="s">
        <v>188</v>
      </c>
      <c r="C34" s="41" t="s">
        <v>329</v>
      </c>
      <c r="D34" s="50">
        <v>20000</v>
      </c>
      <c r="E34" s="50">
        <v>285.02</v>
      </c>
      <c r="F34" s="50">
        <f t="shared" si="0"/>
        <v>19714.98</v>
      </c>
      <c r="G34" s="51">
        <f t="shared" si="1"/>
        <v>1.4251</v>
      </c>
    </row>
    <row r="35" spans="1:7" ht="15">
      <c r="A35" s="47" t="s">
        <v>330</v>
      </c>
      <c r="B35" s="41" t="s">
        <v>188</v>
      </c>
      <c r="C35" s="41" t="s">
        <v>331</v>
      </c>
      <c r="D35" s="50">
        <v>705000</v>
      </c>
      <c r="E35" s="50">
        <v>167555.13</v>
      </c>
      <c r="F35" s="50">
        <f t="shared" si="0"/>
        <v>537444.87</v>
      </c>
      <c r="G35" s="51">
        <f t="shared" si="1"/>
        <v>23.76668510638298</v>
      </c>
    </row>
    <row r="36" spans="1:7" ht="60">
      <c r="A36" s="47" t="s">
        <v>332</v>
      </c>
      <c r="B36" s="41" t="s">
        <v>188</v>
      </c>
      <c r="C36" s="41" t="s">
        <v>333</v>
      </c>
      <c r="D36" s="50">
        <v>460000</v>
      </c>
      <c r="E36" s="50">
        <v>92784.18</v>
      </c>
      <c r="F36" s="50">
        <f t="shared" si="0"/>
        <v>367215.82</v>
      </c>
      <c r="G36" s="51">
        <f t="shared" si="1"/>
        <v>20.170473913043477</v>
      </c>
    </row>
    <row r="37" spans="1:7" ht="90">
      <c r="A37" s="47" t="s">
        <v>334</v>
      </c>
      <c r="B37" s="41" t="s">
        <v>188</v>
      </c>
      <c r="C37" s="41" t="s">
        <v>335</v>
      </c>
      <c r="D37" s="50">
        <v>460000</v>
      </c>
      <c r="E37" s="50">
        <v>92784.18</v>
      </c>
      <c r="F37" s="50">
        <f t="shared" si="0"/>
        <v>367215.82</v>
      </c>
      <c r="G37" s="51">
        <f t="shared" si="1"/>
        <v>20.170473913043477</v>
      </c>
    </row>
    <row r="38" spans="1:7" ht="60">
      <c r="A38" s="47" t="s">
        <v>336</v>
      </c>
      <c r="B38" s="41" t="s">
        <v>188</v>
      </c>
      <c r="C38" s="41" t="s">
        <v>337</v>
      </c>
      <c r="D38" s="50">
        <v>245000</v>
      </c>
      <c r="E38" s="50">
        <v>74770.95</v>
      </c>
      <c r="F38" s="50">
        <f t="shared" si="0"/>
        <v>170229.05</v>
      </c>
      <c r="G38" s="51">
        <f t="shared" si="1"/>
        <v>30.518755102040817</v>
      </c>
    </row>
    <row r="39" spans="1:7" ht="90">
      <c r="A39" s="47" t="s">
        <v>338</v>
      </c>
      <c r="B39" s="41" t="s">
        <v>188</v>
      </c>
      <c r="C39" s="41" t="s">
        <v>339</v>
      </c>
      <c r="D39" s="50">
        <v>245000</v>
      </c>
      <c r="E39" s="50">
        <v>74770.95</v>
      </c>
      <c r="F39" s="50">
        <f t="shared" si="0"/>
        <v>170229.05</v>
      </c>
      <c r="G39" s="51">
        <f t="shared" si="1"/>
        <v>30.518755102040817</v>
      </c>
    </row>
    <row r="40" spans="1:7" ht="15">
      <c r="A40" s="47" t="s">
        <v>340</v>
      </c>
      <c r="B40" s="41" t="s">
        <v>188</v>
      </c>
      <c r="C40" s="41" t="s">
        <v>341</v>
      </c>
      <c r="D40" s="50">
        <v>1400000</v>
      </c>
      <c r="E40" s="50">
        <v>434084.97</v>
      </c>
      <c r="F40" s="50">
        <f t="shared" si="0"/>
        <v>965915.03</v>
      </c>
      <c r="G40" s="51">
        <f t="shared" si="1"/>
        <v>31.006069285714283</v>
      </c>
    </row>
    <row r="41" spans="1:7" ht="45">
      <c r="A41" s="47" t="s">
        <v>342</v>
      </c>
      <c r="B41" s="41" t="s">
        <v>188</v>
      </c>
      <c r="C41" s="41" t="s">
        <v>343</v>
      </c>
      <c r="D41" s="50">
        <v>1400000</v>
      </c>
      <c r="E41" s="50">
        <v>434084.97</v>
      </c>
      <c r="F41" s="50">
        <f t="shared" si="0"/>
        <v>965915.03</v>
      </c>
      <c r="G41" s="51">
        <f t="shared" si="1"/>
        <v>31.006069285714283</v>
      </c>
    </row>
    <row r="42" spans="1:7" ht="60">
      <c r="A42" s="47" t="s">
        <v>344</v>
      </c>
      <c r="B42" s="41" t="s">
        <v>188</v>
      </c>
      <c r="C42" s="41" t="s">
        <v>345</v>
      </c>
      <c r="D42" s="50">
        <v>1400000</v>
      </c>
      <c r="E42" s="50">
        <v>434084.97</v>
      </c>
      <c r="F42" s="50">
        <f t="shared" si="0"/>
        <v>965915.03</v>
      </c>
      <c r="G42" s="51">
        <f t="shared" si="1"/>
        <v>31.006069285714283</v>
      </c>
    </row>
    <row r="43" spans="1:7" ht="45">
      <c r="A43" s="40" t="s">
        <v>346</v>
      </c>
      <c r="B43" s="41" t="s">
        <v>188</v>
      </c>
      <c r="C43" s="41" t="s">
        <v>347</v>
      </c>
      <c r="D43" s="50" t="s">
        <v>201</v>
      </c>
      <c r="E43" s="50">
        <v>234.28</v>
      </c>
      <c r="F43" s="50" t="s">
        <v>201</v>
      </c>
      <c r="G43" s="50" t="s">
        <v>201</v>
      </c>
    </row>
    <row r="44" spans="1:7" ht="15">
      <c r="A44" s="40" t="s">
        <v>348</v>
      </c>
      <c r="B44" s="41" t="s">
        <v>188</v>
      </c>
      <c r="C44" s="41" t="s">
        <v>349</v>
      </c>
      <c r="D44" s="50" t="s">
        <v>201</v>
      </c>
      <c r="E44" s="50">
        <v>232.3</v>
      </c>
      <c r="F44" s="50" t="s">
        <v>201</v>
      </c>
      <c r="G44" s="50" t="s">
        <v>201</v>
      </c>
    </row>
    <row r="45" spans="1:7" ht="30">
      <c r="A45" s="47" t="s">
        <v>350</v>
      </c>
      <c r="B45" s="41" t="s">
        <v>188</v>
      </c>
      <c r="C45" s="41" t="s">
        <v>351</v>
      </c>
      <c r="D45" s="50" t="s">
        <v>201</v>
      </c>
      <c r="E45" s="50">
        <v>232.3</v>
      </c>
      <c r="F45" s="50" t="s">
        <v>201</v>
      </c>
      <c r="G45" s="50" t="s">
        <v>201</v>
      </c>
    </row>
    <row r="46" spans="1:7" ht="45">
      <c r="A46" s="47" t="s">
        <v>352</v>
      </c>
      <c r="B46" s="41" t="s">
        <v>188</v>
      </c>
      <c r="C46" s="41" t="s">
        <v>353</v>
      </c>
      <c r="D46" s="50" t="s">
        <v>201</v>
      </c>
      <c r="E46" s="50">
        <v>232.3</v>
      </c>
      <c r="F46" s="50" t="s">
        <v>201</v>
      </c>
      <c r="G46" s="50" t="s">
        <v>201</v>
      </c>
    </row>
    <row r="47" spans="1:7" ht="30">
      <c r="A47" s="47" t="s">
        <v>354</v>
      </c>
      <c r="B47" s="41" t="s">
        <v>188</v>
      </c>
      <c r="C47" s="41" t="s">
        <v>355</v>
      </c>
      <c r="D47" s="50" t="s">
        <v>201</v>
      </c>
      <c r="E47" s="50">
        <v>1.98</v>
      </c>
      <c r="F47" s="50" t="s">
        <v>201</v>
      </c>
      <c r="G47" s="50" t="s">
        <v>201</v>
      </c>
    </row>
    <row r="48" spans="1:7" ht="60">
      <c r="A48" s="47" t="s">
        <v>356</v>
      </c>
      <c r="B48" s="41" t="s">
        <v>188</v>
      </c>
      <c r="C48" s="41" t="s">
        <v>357</v>
      </c>
      <c r="D48" s="50" t="s">
        <v>201</v>
      </c>
      <c r="E48" s="50">
        <v>1.98</v>
      </c>
      <c r="F48" s="50" t="s">
        <v>201</v>
      </c>
      <c r="G48" s="50" t="s">
        <v>201</v>
      </c>
    </row>
    <row r="49" spans="1:7" ht="75">
      <c r="A49" s="47" t="s">
        <v>358</v>
      </c>
      <c r="B49" s="41" t="s">
        <v>188</v>
      </c>
      <c r="C49" s="41" t="s">
        <v>359</v>
      </c>
      <c r="D49" s="50" t="s">
        <v>201</v>
      </c>
      <c r="E49" s="50">
        <v>1.98</v>
      </c>
      <c r="F49" s="50" t="s">
        <v>201</v>
      </c>
      <c r="G49" s="50" t="s">
        <v>201</v>
      </c>
    </row>
    <row r="50" spans="1:7" ht="60">
      <c r="A50" s="47" t="s">
        <v>370</v>
      </c>
      <c r="B50" s="41" t="s">
        <v>188</v>
      </c>
      <c r="C50" s="41" t="s">
        <v>360</v>
      </c>
      <c r="D50" s="50">
        <v>68381551</v>
      </c>
      <c r="E50" s="50">
        <v>32371355.42</v>
      </c>
      <c r="F50" s="50">
        <f t="shared" si="0"/>
        <v>36010195.58</v>
      </c>
      <c r="G50" s="51">
        <f t="shared" si="1"/>
        <v>47.33931147598568</v>
      </c>
    </row>
    <row r="51" spans="1:7" ht="105">
      <c r="A51" s="47" t="s">
        <v>361</v>
      </c>
      <c r="B51" s="41" t="s">
        <v>188</v>
      </c>
      <c r="C51" s="41" t="s">
        <v>362</v>
      </c>
      <c r="D51" s="50">
        <v>68371551</v>
      </c>
      <c r="E51" s="50">
        <v>32371355.42</v>
      </c>
      <c r="F51" s="50">
        <f t="shared" si="0"/>
        <v>36000195.58</v>
      </c>
      <c r="G51" s="51">
        <f t="shared" si="1"/>
        <v>47.34623530772324</v>
      </c>
    </row>
    <row r="52" spans="1:7" ht="75">
      <c r="A52" s="47" t="s">
        <v>363</v>
      </c>
      <c r="B52" s="41" t="s">
        <v>188</v>
      </c>
      <c r="C52" s="41" t="s">
        <v>364</v>
      </c>
      <c r="D52" s="50">
        <v>67471551</v>
      </c>
      <c r="E52" s="50">
        <v>31695274.35</v>
      </c>
      <c r="F52" s="50">
        <f t="shared" si="0"/>
        <v>35776276.65</v>
      </c>
      <c r="G52" s="51">
        <f t="shared" si="1"/>
        <v>46.97576071728365</v>
      </c>
    </row>
    <row r="53" spans="1:7" ht="105">
      <c r="A53" s="47" t="s">
        <v>365</v>
      </c>
      <c r="B53" s="41" t="s">
        <v>188</v>
      </c>
      <c r="C53" s="41" t="s">
        <v>366</v>
      </c>
      <c r="D53" s="50">
        <v>65471551</v>
      </c>
      <c r="E53" s="50">
        <v>31136129.22</v>
      </c>
      <c r="F53" s="50">
        <f t="shared" si="0"/>
        <v>34335421.78</v>
      </c>
      <c r="G53" s="51">
        <f t="shared" si="1"/>
        <v>47.556730739432155</v>
      </c>
    </row>
    <row r="54" spans="1:7" ht="90">
      <c r="A54" s="47" t="s">
        <v>367</v>
      </c>
      <c r="B54" s="41" t="s">
        <v>188</v>
      </c>
      <c r="C54" s="41" t="s">
        <v>368</v>
      </c>
      <c r="D54" s="50">
        <v>2000000</v>
      </c>
      <c r="E54" s="50">
        <v>559145.13</v>
      </c>
      <c r="F54" s="50">
        <f t="shared" si="0"/>
        <v>1440854.87</v>
      </c>
      <c r="G54" s="51">
        <f t="shared" si="1"/>
        <v>27.9572565</v>
      </c>
    </row>
    <row r="55" spans="1:7" ht="105">
      <c r="A55" s="47" t="s">
        <v>371</v>
      </c>
      <c r="B55" s="41" t="s">
        <v>188</v>
      </c>
      <c r="C55" s="41" t="s">
        <v>381</v>
      </c>
      <c r="D55" s="50">
        <v>900000</v>
      </c>
      <c r="E55" s="50">
        <v>676081.07</v>
      </c>
      <c r="F55" s="50">
        <f t="shared" si="0"/>
        <v>223918.93000000005</v>
      </c>
      <c r="G55" s="51">
        <f t="shared" si="1"/>
        <v>75.12011888888888</v>
      </c>
    </row>
    <row r="56" spans="1:7" ht="90">
      <c r="A56" s="47" t="s">
        <v>382</v>
      </c>
      <c r="B56" s="41" t="s">
        <v>188</v>
      </c>
      <c r="C56" s="41" t="s">
        <v>383</v>
      </c>
      <c r="D56" s="50">
        <v>900000</v>
      </c>
      <c r="E56" s="50">
        <v>676081.07</v>
      </c>
      <c r="F56" s="50">
        <f t="shared" si="0"/>
        <v>223918.93000000005</v>
      </c>
      <c r="G56" s="51">
        <f t="shared" si="1"/>
        <v>75.12011888888888</v>
      </c>
    </row>
    <row r="57" spans="1:7" ht="30">
      <c r="A57" s="47" t="s">
        <v>384</v>
      </c>
      <c r="B57" s="41" t="s">
        <v>188</v>
      </c>
      <c r="C57" s="41" t="s">
        <v>385</v>
      </c>
      <c r="D57" s="50">
        <v>10000</v>
      </c>
      <c r="E57" s="50" t="s">
        <v>201</v>
      </c>
      <c r="F57" s="50" t="s">
        <v>201</v>
      </c>
      <c r="G57" s="50" t="s">
        <v>201</v>
      </c>
    </row>
    <row r="58" spans="1:7" ht="60">
      <c r="A58" s="47" t="s">
        <v>386</v>
      </c>
      <c r="B58" s="41" t="s">
        <v>188</v>
      </c>
      <c r="C58" s="41" t="s">
        <v>387</v>
      </c>
      <c r="D58" s="50">
        <v>10000</v>
      </c>
      <c r="E58" s="50" t="s">
        <v>201</v>
      </c>
      <c r="F58" s="50" t="s">
        <v>201</v>
      </c>
      <c r="G58" s="50" t="s">
        <v>201</v>
      </c>
    </row>
    <row r="59" spans="1:7" ht="75">
      <c r="A59" s="47" t="s">
        <v>388</v>
      </c>
      <c r="B59" s="41" t="s">
        <v>188</v>
      </c>
      <c r="C59" s="41" t="s">
        <v>389</v>
      </c>
      <c r="D59" s="50">
        <v>10000</v>
      </c>
      <c r="E59" s="50" t="s">
        <v>201</v>
      </c>
      <c r="F59" s="50" t="s">
        <v>201</v>
      </c>
      <c r="G59" s="50" t="s">
        <v>201</v>
      </c>
    </row>
    <row r="60" spans="1:7" ht="30">
      <c r="A60" s="47" t="s">
        <v>390</v>
      </c>
      <c r="B60" s="41" t="s">
        <v>188</v>
      </c>
      <c r="C60" s="41" t="s">
        <v>391</v>
      </c>
      <c r="D60" s="50">
        <v>1910000</v>
      </c>
      <c r="E60" s="50">
        <v>263472.62</v>
      </c>
      <c r="F60" s="50">
        <f t="shared" si="0"/>
        <v>1646527.38</v>
      </c>
      <c r="G60" s="51">
        <f t="shared" si="1"/>
        <v>13.794378010471203</v>
      </c>
    </row>
    <row r="61" spans="1:7" ht="30">
      <c r="A61" s="47" t="s">
        <v>392</v>
      </c>
      <c r="B61" s="41" t="s">
        <v>188</v>
      </c>
      <c r="C61" s="41" t="s">
        <v>393</v>
      </c>
      <c r="D61" s="50">
        <v>1910000</v>
      </c>
      <c r="E61" s="50">
        <v>263472.62</v>
      </c>
      <c r="F61" s="50">
        <f t="shared" si="0"/>
        <v>1646527.38</v>
      </c>
      <c r="G61" s="51">
        <f t="shared" si="1"/>
        <v>13.794378010471203</v>
      </c>
    </row>
    <row r="62" spans="1:7" ht="30">
      <c r="A62" s="47" t="s">
        <v>394</v>
      </c>
      <c r="B62" s="41" t="s">
        <v>188</v>
      </c>
      <c r="C62" s="41" t="s">
        <v>395</v>
      </c>
      <c r="D62" s="50">
        <v>91000</v>
      </c>
      <c r="E62" s="50">
        <v>22773.43</v>
      </c>
      <c r="F62" s="50">
        <f t="shared" si="0"/>
        <v>68226.57</v>
      </c>
      <c r="G62" s="51">
        <f t="shared" si="1"/>
        <v>25.025747252747255</v>
      </c>
    </row>
    <row r="63" spans="1:7" ht="30">
      <c r="A63" s="47" t="s">
        <v>396</v>
      </c>
      <c r="B63" s="41" t="s">
        <v>188</v>
      </c>
      <c r="C63" s="41" t="s">
        <v>397</v>
      </c>
      <c r="D63" s="50">
        <v>8000</v>
      </c>
      <c r="E63" s="50">
        <v>1993.14</v>
      </c>
      <c r="F63" s="50">
        <f t="shared" si="0"/>
        <v>6006.86</v>
      </c>
      <c r="G63" s="51">
        <f t="shared" si="1"/>
        <v>24.914250000000003</v>
      </c>
    </row>
    <row r="64" spans="1:7" ht="30">
      <c r="A64" s="47" t="s">
        <v>398</v>
      </c>
      <c r="B64" s="41" t="s">
        <v>188</v>
      </c>
      <c r="C64" s="41" t="s">
        <v>399</v>
      </c>
      <c r="D64" s="50">
        <v>868000</v>
      </c>
      <c r="E64" s="50">
        <v>173095.65</v>
      </c>
      <c r="F64" s="50">
        <f t="shared" si="0"/>
        <v>694904.35</v>
      </c>
      <c r="G64" s="51">
        <f t="shared" si="1"/>
        <v>19.941895161290322</v>
      </c>
    </row>
    <row r="65" spans="1:7" ht="30">
      <c r="A65" s="47" t="s">
        <v>400</v>
      </c>
      <c r="B65" s="41" t="s">
        <v>188</v>
      </c>
      <c r="C65" s="41" t="s">
        <v>401</v>
      </c>
      <c r="D65" s="50">
        <v>943000</v>
      </c>
      <c r="E65" s="50">
        <v>65610.4</v>
      </c>
      <c r="F65" s="50">
        <f t="shared" si="0"/>
        <v>877389.6</v>
      </c>
      <c r="G65" s="51">
        <f t="shared" si="1"/>
        <v>6.957624602332979</v>
      </c>
    </row>
    <row r="66" spans="1:7" ht="45">
      <c r="A66" s="47" t="s">
        <v>402</v>
      </c>
      <c r="B66" s="41" t="s">
        <v>188</v>
      </c>
      <c r="C66" s="41" t="s">
        <v>403</v>
      </c>
      <c r="D66" s="50">
        <v>186000</v>
      </c>
      <c r="E66" s="50">
        <v>47560</v>
      </c>
      <c r="F66" s="50">
        <f t="shared" si="0"/>
        <v>138440</v>
      </c>
      <c r="G66" s="51">
        <f t="shared" si="1"/>
        <v>25.569892473118276</v>
      </c>
    </row>
    <row r="67" spans="1:7" ht="15">
      <c r="A67" s="40" t="s">
        <v>404</v>
      </c>
      <c r="B67" s="41" t="s">
        <v>188</v>
      </c>
      <c r="C67" s="41" t="s">
        <v>405</v>
      </c>
      <c r="D67" s="50">
        <v>186000</v>
      </c>
      <c r="E67" s="50">
        <v>47560</v>
      </c>
      <c r="F67" s="50">
        <f t="shared" si="0"/>
        <v>138440</v>
      </c>
      <c r="G67" s="51">
        <f t="shared" si="1"/>
        <v>25.569892473118276</v>
      </c>
    </row>
    <row r="68" spans="1:7" ht="30">
      <c r="A68" s="40" t="s">
        <v>406</v>
      </c>
      <c r="B68" s="41" t="s">
        <v>188</v>
      </c>
      <c r="C68" s="41" t="s">
        <v>407</v>
      </c>
      <c r="D68" s="50">
        <v>186000</v>
      </c>
      <c r="E68" s="50">
        <v>47560</v>
      </c>
      <c r="F68" s="50">
        <f t="shared" si="0"/>
        <v>138440</v>
      </c>
      <c r="G68" s="51">
        <f t="shared" si="1"/>
        <v>25.569892473118276</v>
      </c>
    </row>
    <row r="69" spans="1:7" ht="45">
      <c r="A69" s="47" t="s">
        <v>408</v>
      </c>
      <c r="B69" s="41" t="s">
        <v>188</v>
      </c>
      <c r="C69" s="41" t="s">
        <v>409</v>
      </c>
      <c r="D69" s="50">
        <v>186000</v>
      </c>
      <c r="E69" s="50">
        <v>47560</v>
      </c>
      <c r="F69" s="50">
        <f t="shared" si="0"/>
        <v>138440</v>
      </c>
      <c r="G69" s="51">
        <f t="shared" si="1"/>
        <v>25.569892473118276</v>
      </c>
    </row>
    <row r="70" spans="1:7" ht="30">
      <c r="A70" s="40" t="s">
        <v>410</v>
      </c>
      <c r="B70" s="41" t="s">
        <v>188</v>
      </c>
      <c r="C70" s="41" t="s">
        <v>411</v>
      </c>
      <c r="D70" s="50">
        <v>3500000</v>
      </c>
      <c r="E70" s="50">
        <v>371395.71</v>
      </c>
      <c r="F70" s="50">
        <f aca="true" t="shared" si="2" ref="F70:F110">D70-E70</f>
        <v>3128604.29</v>
      </c>
      <c r="G70" s="51">
        <f aca="true" t="shared" si="3" ref="G70:G110">E70/D70*100</f>
        <v>10.611306</v>
      </c>
    </row>
    <row r="71" spans="1:7" ht="90">
      <c r="A71" s="40" t="s">
        <v>412</v>
      </c>
      <c r="B71" s="41" t="s">
        <v>188</v>
      </c>
      <c r="C71" s="41" t="s">
        <v>413</v>
      </c>
      <c r="D71" s="50">
        <v>1000000</v>
      </c>
      <c r="E71" s="50">
        <v>271471.68</v>
      </c>
      <c r="F71" s="50">
        <f t="shared" si="2"/>
        <v>728528.3200000001</v>
      </c>
      <c r="G71" s="51">
        <f t="shared" si="3"/>
        <v>27.147168</v>
      </c>
    </row>
    <row r="72" spans="1:7" ht="120">
      <c r="A72" s="47" t="s">
        <v>414</v>
      </c>
      <c r="B72" s="41" t="s">
        <v>188</v>
      </c>
      <c r="C72" s="41" t="s">
        <v>415</v>
      </c>
      <c r="D72" s="50">
        <v>1000000</v>
      </c>
      <c r="E72" s="50">
        <v>271471.68</v>
      </c>
      <c r="F72" s="50">
        <f t="shared" si="2"/>
        <v>728528.3200000001</v>
      </c>
      <c r="G72" s="51">
        <f t="shared" si="3"/>
        <v>27.147168</v>
      </c>
    </row>
    <row r="73" spans="1:7" ht="120">
      <c r="A73" s="47" t="s">
        <v>372</v>
      </c>
      <c r="B73" s="41" t="s">
        <v>188</v>
      </c>
      <c r="C73" s="41" t="s">
        <v>416</v>
      </c>
      <c r="D73" s="50">
        <v>1000000</v>
      </c>
      <c r="E73" s="50">
        <v>271471.68</v>
      </c>
      <c r="F73" s="50">
        <f t="shared" si="2"/>
        <v>728528.3200000001</v>
      </c>
      <c r="G73" s="51">
        <f t="shared" si="3"/>
        <v>27.147168</v>
      </c>
    </row>
    <row r="74" spans="1:7" ht="60">
      <c r="A74" s="47" t="s">
        <v>417</v>
      </c>
      <c r="B74" s="41" t="s">
        <v>188</v>
      </c>
      <c r="C74" s="41" t="s">
        <v>418</v>
      </c>
      <c r="D74" s="50">
        <v>2500000</v>
      </c>
      <c r="E74" s="50">
        <v>99924.03</v>
      </c>
      <c r="F74" s="50">
        <f t="shared" si="2"/>
        <v>2400075.97</v>
      </c>
      <c r="G74" s="51">
        <f t="shared" si="3"/>
        <v>3.9969612000000003</v>
      </c>
    </row>
    <row r="75" spans="1:7" ht="45">
      <c r="A75" s="47" t="s">
        <v>419</v>
      </c>
      <c r="B75" s="41" t="s">
        <v>188</v>
      </c>
      <c r="C75" s="41" t="s">
        <v>420</v>
      </c>
      <c r="D75" s="50">
        <v>2500000</v>
      </c>
      <c r="E75" s="50">
        <v>99924.03</v>
      </c>
      <c r="F75" s="50">
        <f t="shared" si="2"/>
        <v>2400075.97</v>
      </c>
      <c r="G75" s="51">
        <f t="shared" si="3"/>
        <v>3.9969612000000003</v>
      </c>
    </row>
    <row r="76" spans="1:7" ht="60">
      <c r="A76" s="47" t="s">
        <v>421</v>
      </c>
      <c r="B76" s="41" t="s">
        <v>188</v>
      </c>
      <c r="C76" s="41" t="s">
        <v>422</v>
      </c>
      <c r="D76" s="50">
        <v>500000</v>
      </c>
      <c r="E76" s="50">
        <v>2708.74</v>
      </c>
      <c r="F76" s="50">
        <f t="shared" si="2"/>
        <v>497291.26</v>
      </c>
      <c r="G76" s="51">
        <f t="shared" si="3"/>
        <v>0.541748</v>
      </c>
    </row>
    <row r="77" spans="1:7" ht="60">
      <c r="A77" s="47" t="s">
        <v>423</v>
      </c>
      <c r="B77" s="41" t="s">
        <v>188</v>
      </c>
      <c r="C77" s="41" t="s">
        <v>424</v>
      </c>
      <c r="D77" s="50">
        <v>2000000</v>
      </c>
      <c r="E77" s="50">
        <v>97215.29</v>
      </c>
      <c r="F77" s="50">
        <f t="shared" si="2"/>
        <v>1902784.71</v>
      </c>
      <c r="G77" s="51">
        <f t="shared" si="3"/>
        <v>4.8607645</v>
      </c>
    </row>
    <row r="78" spans="1:7" ht="30">
      <c r="A78" s="47" t="s">
        <v>373</v>
      </c>
      <c r="B78" s="41" t="s">
        <v>188</v>
      </c>
      <c r="C78" s="41" t="s">
        <v>425</v>
      </c>
      <c r="D78" s="50">
        <v>1500000</v>
      </c>
      <c r="E78" s="50">
        <v>1971673.96</v>
      </c>
      <c r="F78" s="50">
        <f t="shared" si="2"/>
        <v>-471673.95999999996</v>
      </c>
      <c r="G78" s="51">
        <f t="shared" si="3"/>
        <v>131.44493066666666</v>
      </c>
    </row>
    <row r="79" spans="1:7" ht="30">
      <c r="A79" s="47" t="s">
        <v>426</v>
      </c>
      <c r="B79" s="41" t="s">
        <v>188</v>
      </c>
      <c r="C79" s="41" t="s">
        <v>427</v>
      </c>
      <c r="D79" s="50">
        <v>50000</v>
      </c>
      <c r="E79" s="50">
        <v>13315</v>
      </c>
      <c r="F79" s="50">
        <f t="shared" si="2"/>
        <v>36685</v>
      </c>
      <c r="G79" s="51">
        <f t="shared" si="3"/>
        <v>26.63</v>
      </c>
    </row>
    <row r="80" spans="1:7" ht="150">
      <c r="A80" s="47" t="s">
        <v>374</v>
      </c>
      <c r="B80" s="41" t="s">
        <v>188</v>
      </c>
      <c r="C80" s="41" t="s">
        <v>428</v>
      </c>
      <c r="D80" s="50">
        <v>50000</v>
      </c>
      <c r="E80" s="50">
        <v>11815</v>
      </c>
      <c r="F80" s="50">
        <f t="shared" si="2"/>
        <v>38185</v>
      </c>
      <c r="G80" s="51">
        <f t="shared" si="3"/>
        <v>23.630000000000003</v>
      </c>
    </row>
    <row r="81" spans="1:7" ht="75">
      <c r="A81" s="47" t="s">
        <v>379</v>
      </c>
      <c r="B81" s="41" t="s">
        <v>188</v>
      </c>
      <c r="C81" s="41" t="s">
        <v>429</v>
      </c>
      <c r="D81" s="50" t="s">
        <v>201</v>
      </c>
      <c r="E81" s="50">
        <v>1500</v>
      </c>
      <c r="F81" s="50" t="s">
        <v>201</v>
      </c>
      <c r="G81" s="50" t="s">
        <v>201</v>
      </c>
    </row>
    <row r="82" spans="1:7" ht="75">
      <c r="A82" s="47" t="s">
        <v>430</v>
      </c>
      <c r="B82" s="41" t="s">
        <v>188</v>
      </c>
      <c r="C82" s="41" t="s">
        <v>431</v>
      </c>
      <c r="D82" s="50">
        <v>50000</v>
      </c>
      <c r="E82" s="50" t="s">
        <v>201</v>
      </c>
      <c r="F82" s="50" t="s">
        <v>201</v>
      </c>
      <c r="G82" s="50" t="s">
        <v>201</v>
      </c>
    </row>
    <row r="83" spans="1:7" ht="135">
      <c r="A83" s="47" t="s">
        <v>432</v>
      </c>
      <c r="B83" s="41" t="s">
        <v>188</v>
      </c>
      <c r="C83" s="41" t="s">
        <v>433</v>
      </c>
      <c r="D83" s="50">
        <v>50000</v>
      </c>
      <c r="E83" s="50">
        <v>9000</v>
      </c>
      <c r="F83" s="50">
        <f t="shared" si="2"/>
        <v>41000</v>
      </c>
      <c r="G83" s="51">
        <f t="shared" si="3"/>
        <v>18</v>
      </c>
    </row>
    <row r="84" spans="1:7" ht="45">
      <c r="A84" s="47" t="s">
        <v>434</v>
      </c>
      <c r="B84" s="41" t="s">
        <v>188</v>
      </c>
      <c r="C84" s="41" t="s">
        <v>435</v>
      </c>
      <c r="D84" s="50">
        <v>50000</v>
      </c>
      <c r="E84" s="50">
        <v>7000</v>
      </c>
      <c r="F84" s="50">
        <f t="shared" si="2"/>
        <v>43000</v>
      </c>
      <c r="G84" s="51">
        <f t="shared" si="3"/>
        <v>14.000000000000002</v>
      </c>
    </row>
    <row r="85" spans="1:7" ht="30">
      <c r="A85" s="47" t="s">
        <v>436</v>
      </c>
      <c r="B85" s="41" t="s">
        <v>188</v>
      </c>
      <c r="C85" s="41" t="s">
        <v>437</v>
      </c>
      <c r="D85" s="50" t="s">
        <v>201</v>
      </c>
      <c r="E85" s="50">
        <v>2000</v>
      </c>
      <c r="F85" s="50" t="s">
        <v>201</v>
      </c>
      <c r="G85" s="50" t="s">
        <v>201</v>
      </c>
    </row>
    <row r="86" spans="1:7" ht="30">
      <c r="A86" s="47" t="s">
        <v>438</v>
      </c>
      <c r="B86" s="41" t="s">
        <v>188</v>
      </c>
      <c r="C86" s="41" t="s">
        <v>439</v>
      </c>
      <c r="D86" s="50" t="s">
        <v>201</v>
      </c>
      <c r="E86" s="50">
        <v>22500</v>
      </c>
      <c r="F86" s="50" t="s">
        <v>201</v>
      </c>
      <c r="G86" s="50" t="s">
        <v>201</v>
      </c>
    </row>
    <row r="87" spans="1:7" ht="30">
      <c r="A87" s="47" t="s">
        <v>440</v>
      </c>
      <c r="B87" s="41" t="s">
        <v>188</v>
      </c>
      <c r="C87" s="41" t="s">
        <v>441</v>
      </c>
      <c r="D87" s="50" t="s">
        <v>201</v>
      </c>
      <c r="E87" s="50">
        <v>22500</v>
      </c>
      <c r="F87" s="50" t="s">
        <v>201</v>
      </c>
      <c r="G87" s="50" t="s">
        <v>201</v>
      </c>
    </row>
    <row r="88" spans="1:7" ht="60">
      <c r="A88" s="47" t="s">
        <v>442</v>
      </c>
      <c r="B88" s="41" t="s">
        <v>188</v>
      </c>
      <c r="C88" s="41" t="s">
        <v>443</v>
      </c>
      <c r="D88" s="50" t="s">
        <v>201</v>
      </c>
      <c r="E88" s="50">
        <v>547418.97</v>
      </c>
      <c r="F88" s="50" t="s">
        <v>201</v>
      </c>
      <c r="G88" s="50" t="s">
        <v>201</v>
      </c>
    </row>
    <row r="89" spans="1:7" ht="75">
      <c r="A89" s="47" t="s">
        <v>231</v>
      </c>
      <c r="B89" s="41" t="s">
        <v>188</v>
      </c>
      <c r="C89" s="41" t="s">
        <v>232</v>
      </c>
      <c r="D89" s="50" t="s">
        <v>201</v>
      </c>
      <c r="E89" s="50">
        <v>547418.97</v>
      </c>
      <c r="F89" s="50" t="s">
        <v>201</v>
      </c>
      <c r="G89" s="50" t="s">
        <v>201</v>
      </c>
    </row>
    <row r="90" spans="1:7" ht="90">
      <c r="A90" s="47" t="s">
        <v>233</v>
      </c>
      <c r="B90" s="41" t="s">
        <v>188</v>
      </c>
      <c r="C90" s="41" t="s">
        <v>234</v>
      </c>
      <c r="D90" s="50">
        <v>100000</v>
      </c>
      <c r="E90" s="50">
        <v>67400</v>
      </c>
      <c r="F90" s="50">
        <f t="shared" si="2"/>
        <v>32600</v>
      </c>
      <c r="G90" s="51">
        <f t="shared" si="3"/>
        <v>67.4</v>
      </c>
    </row>
    <row r="91" spans="1:7" ht="30">
      <c r="A91" s="47" t="s">
        <v>235</v>
      </c>
      <c r="B91" s="41" t="s">
        <v>188</v>
      </c>
      <c r="C91" s="41" t="s">
        <v>236</v>
      </c>
      <c r="D91" s="50">
        <v>1250000</v>
      </c>
      <c r="E91" s="50">
        <v>1312039.99</v>
      </c>
      <c r="F91" s="50">
        <f t="shared" si="2"/>
        <v>-62039.98999999999</v>
      </c>
      <c r="G91" s="51">
        <f t="shared" si="3"/>
        <v>104.96319919999999</v>
      </c>
    </row>
    <row r="92" spans="1:7" ht="45">
      <c r="A92" s="47" t="s">
        <v>237</v>
      </c>
      <c r="B92" s="41" t="s">
        <v>188</v>
      </c>
      <c r="C92" s="41" t="s">
        <v>238</v>
      </c>
      <c r="D92" s="50">
        <v>1250000</v>
      </c>
      <c r="E92" s="50">
        <v>1312039.99</v>
      </c>
      <c r="F92" s="50">
        <f t="shared" si="2"/>
        <v>-62039.98999999999</v>
      </c>
      <c r="G92" s="51">
        <f t="shared" si="3"/>
        <v>104.96319919999999</v>
      </c>
    </row>
    <row r="93" spans="1:7" ht="15">
      <c r="A93" s="47" t="s">
        <v>239</v>
      </c>
      <c r="B93" s="41" t="s">
        <v>188</v>
      </c>
      <c r="C93" s="41" t="s">
        <v>240</v>
      </c>
      <c r="D93" s="50" t="s">
        <v>201</v>
      </c>
      <c r="E93" s="50">
        <v>50374.92</v>
      </c>
      <c r="F93" s="50" t="s">
        <v>201</v>
      </c>
      <c r="G93" s="50" t="s">
        <v>201</v>
      </c>
    </row>
    <row r="94" spans="1:7" ht="15">
      <c r="A94" s="47" t="s">
        <v>241</v>
      </c>
      <c r="B94" s="41" t="s">
        <v>188</v>
      </c>
      <c r="C94" s="41" t="s">
        <v>242</v>
      </c>
      <c r="D94" s="50" t="s">
        <v>201</v>
      </c>
      <c r="E94" s="50">
        <v>30924.92</v>
      </c>
      <c r="F94" s="50" t="s">
        <v>201</v>
      </c>
      <c r="G94" s="50" t="s">
        <v>201</v>
      </c>
    </row>
    <row r="95" spans="1:7" ht="30">
      <c r="A95" s="47" t="s">
        <v>243</v>
      </c>
      <c r="B95" s="41" t="s">
        <v>188</v>
      </c>
      <c r="C95" s="41" t="s">
        <v>244</v>
      </c>
      <c r="D95" s="50" t="s">
        <v>201</v>
      </c>
      <c r="E95" s="50">
        <v>30924.92</v>
      </c>
      <c r="F95" s="50" t="s">
        <v>201</v>
      </c>
      <c r="G95" s="50" t="s">
        <v>201</v>
      </c>
    </row>
    <row r="96" spans="1:7" ht="15">
      <c r="A96" s="47" t="s">
        <v>245</v>
      </c>
      <c r="B96" s="41" t="s">
        <v>188</v>
      </c>
      <c r="C96" s="41" t="s">
        <v>246</v>
      </c>
      <c r="D96" s="50" t="s">
        <v>201</v>
      </c>
      <c r="E96" s="50">
        <v>19450</v>
      </c>
      <c r="F96" s="50" t="s">
        <v>201</v>
      </c>
      <c r="G96" s="50" t="s">
        <v>201</v>
      </c>
    </row>
    <row r="97" spans="1:7" ht="30">
      <c r="A97" s="47" t="s">
        <v>247</v>
      </c>
      <c r="B97" s="41" t="s">
        <v>188</v>
      </c>
      <c r="C97" s="41" t="s">
        <v>248</v>
      </c>
      <c r="D97" s="50" t="s">
        <v>201</v>
      </c>
      <c r="E97" s="50">
        <v>19450</v>
      </c>
      <c r="F97" s="50" t="s">
        <v>201</v>
      </c>
      <c r="G97" s="50" t="s">
        <v>201</v>
      </c>
    </row>
    <row r="98" spans="1:7" ht="15">
      <c r="A98" s="47" t="s">
        <v>249</v>
      </c>
      <c r="B98" s="41" t="s">
        <v>188</v>
      </c>
      <c r="C98" s="41" t="s">
        <v>250</v>
      </c>
      <c r="D98" s="50">
        <v>207918510</v>
      </c>
      <c r="E98" s="50">
        <v>38674207.86</v>
      </c>
      <c r="F98" s="50">
        <f t="shared" si="2"/>
        <v>169244302.14</v>
      </c>
      <c r="G98" s="51">
        <f t="shared" si="3"/>
        <v>18.600656507205635</v>
      </c>
    </row>
    <row r="99" spans="1:7" ht="45">
      <c r="A99" s="47" t="s">
        <v>251</v>
      </c>
      <c r="B99" s="41" t="s">
        <v>188</v>
      </c>
      <c r="C99" s="41" t="s">
        <v>252</v>
      </c>
      <c r="D99" s="50">
        <v>207918510</v>
      </c>
      <c r="E99" s="50">
        <v>38322649.29</v>
      </c>
      <c r="F99" s="50">
        <f t="shared" si="2"/>
        <v>169595860.71</v>
      </c>
      <c r="G99" s="51">
        <f t="shared" si="3"/>
        <v>18.431571720093608</v>
      </c>
    </row>
    <row r="100" spans="1:7" ht="30">
      <c r="A100" s="47" t="s">
        <v>253</v>
      </c>
      <c r="B100" s="41" t="s">
        <v>188</v>
      </c>
      <c r="C100" s="41" t="s">
        <v>254</v>
      </c>
      <c r="D100" s="50">
        <v>207818510</v>
      </c>
      <c r="E100" s="50">
        <v>38322649.29</v>
      </c>
      <c r="F100" s="50">
        <f t="shared" si="2"/>
        <v>169495860.71</v>
      </c>
      <c r="G100" s="51">
        <f t="shared" si="3"/>
        <v>18.440440791342407</v>
      </c>
    </row>
    <row r="101" spans="1:7" ht="30">
      <c r="A101" s="47" t="s">
        <v>255</v>
      </c>
      <c r="B101" s="41" t="s">
        <v>188</v>
      </c>
      <c r="C101" s="41" t="s">
        <v>256</v>
      </c>
      <c r="D101" s="50">
        <v>1500000</v>
      </c>
      <c r="E101" s="50">
        <v>375000</v>
      </c>
      <c r="F101" s="50">
        <f t="shared" si="2"/>
        <v>1125000</v>
      </c>
      <c r="G101" s="51">
        <f t="shared" si="3"/>
        <v>25</v>
      </c>
    </row>
    <row r="102" spans="1:7" ht="45">
      <c r="A102" s="47" t="s">
        <v>257</v>
      </c>
      <c r="B102" s="41" t="s">
        <v>188</v>
      </c>
      <c r="C102" s="41" t="s">
        <v>258</v>
      </c>
      <c r="D102" s="50">
        <v>1500000</v>
      </c>
      <c r="E102" s="50">
        <v>375000</v>
      </c>
      <c r="F102" s="50">
        <f t="shared" si="2"/>
        <v>1125000</v>
      </c>
      <c r="G102" s="51">
        <f t="shared" si="3"/>
        <v>25</v>
      </c>
    </row>
    <row r="103" spans="1:7" ht="45">
      <c r="A103" s="47" t="s">
        <v>259</v>
      </c>
      <c r="B103" s="41" t="s">
        <v>188</v>
      </c>
      <c r="C103" s="41" t="s">
        <v>260</v>
      </c>
      <c r="D103" s="50">
        <v>1523040</v>
      </c>
      <c r="E103" s="50">
        <v>380760</v>
      </c>
      <c r="F103" s="50">
        <f t="shared" si="2"/>
        <v>1142280</v>
      </c>
      <c r="G103" s="51">
        <f t="shared" si="3"/>
        <v>25</v>
      </c>
    </row>
    <row r="104" spans="1:7" ht="60">
      <c r="A104" s="47" t="s">
        <v>378</v>
      </c>
      <c r="B104" s="41" t="s">
        <v>188</v>
      </c>
      <c r="C104" s="41" t="s">
        <v>261</v>
      </c>
      <c r="D104" s="50">
        <v>1523040</v>
      </c>
      <c r="E104" s="50">
        <v>380760</v>
      </c>
      <c r="F104" s="50">
        <f t="shared" si="2"/>
        <v>1142280</v>
      </c>
      <c r="G104" s="51">
        <f t="shared" si="3"/>
        <v>25</v>
      </c>
    </row>
    <row r="105" spans="1:7" ht="45">
      <c r="A105" s="47" t="s">
        <v>262</v>
      </c>
      <c r="B105" s="41" t="s">
        <v>188</v>
      </c>
      <c r="C105" s="41" t="s">
        <v>263</v>
      </c>
      <c r="D105" s="50">
        <v>325300</v>
      </c>
      <c r="E105" s="50">
        <v>325300</v>
      </c>
      <c r="F105" s="50" t="s">
        <v>201</v>
      </c>
      <c r="G105" s="51">
        <f t="shared" si="3"/>
        <v>100</v>
      </c>
    </row>
    <row r="106" spans="1:7" ht="45">
      <c r="A106" s="47" t="s">
        <v>264</v>
      </c>
      <c r="B106" s="41" t="s">
        <v>188</v>
      </c>
      <c r="C106" s="41" t="s">
        <v>265</v>
      </c>
      <c r="D106" s="50">
        <v>325300</v>
      </c>
      <c r="E106" s="50">
        <v>325300</v>
      </c>
      <c r="F106" s="50" t="s">
        <v>201</v>
      </c>
      <c r="G106" s="51">
        <f t="shared" si="3"/>
        <v>100</v>
      </c>
    </row>
    <row r="107" spans="1:7" ht="45">
      <c r="A107" s="47" t="s">
        <v>266</v>
      </c>
      <c r="B107" s="41" t="s">
        <v>188</v>
      </c>
      <c r="C107" s="41" t="s">
        <v>267</v>
      </c>
      <c r="D107" s="50">
        <v>201961170</v>
      </c>
      <c r="E107" s="50">
        <v>36204589.29</v>
      </c>
      <c r="F107" s="50">
        <f t="shared" si="2"/>
        <v>165756580.71</v>
      </c>
      <c r="G107" s="51">
        <f t="shared" si="3"/>
        <v>17.926509977140658</v>
      </c>
    </row>
    <row r="108" spans="1:7" ht="45">
      <c r="A108" s="47" t="s">
        <v>268</v>
      </c>
      <c r="B108" s="41" t="s">
        <v>188</v>
      </c>
      <c r="C108" s="41" t="s">
        <v>269</v>
      </c>
      <c r="D108" s="50">
        <v>201961170</v>
      </c>
      <c r="E108" s="50">
        <v>36204589.29</v>
      </c>
      <c r="F108" s="50">
        <f t="shared" si="2"/>
        <v>165756580.71</v>
      </c>
      <c r="G108" s="51">
        <f t="shared" si="3"/>
        <v>17.926509977140658</v>
      </c>
    </row>
    <row r="109" spans="1:7" ht="90">
      <c r="A109" s="47" t="s">
        <v>270</v>
      </c>
      <c r="B109" s="41" t="s">
        <v>188</v>
      </c>
      <c r="C109" s="41" t="s">
        <v>271</v>
      </c>
      <c r="D109" s="50">
        <v>2509000</v>
      </c>
      <c r="E109" s="50">
        <v>1037000</v>
      </c>
      <c r="F109" s="50">
        <f t="shared" si="2"/>
        <v>1472000</v>
      </c>
      <c r="G109" s="51">
        <f t="shared" si="3"/>
        <v>41.33120765245118</v>
      </c>
    </row>
    <row r="110" spans="1:7" ht="90">
      <c r="A110" s="47" t="s">
        <v>273</v>
      </c>
      <c r="B110" s="41" t="s">
        <v>188</v>
      </c>
      <c r="C110" s="41" t="s">
        <v>274</v>
      </c>
      <c r="D110" s="50">
        <v>2509000</v>
      </c>
      <c r="E110" s="50">
        <v>1037000</v>
      </c>
      <c r="F110" s="50">
        <f t="shared" si="2"/>
        <v>1472000</v>
      </c>
      <c r="G110" s="51">
        <f t="shared" si="3"/>
        <v>41.33120765245118</v>
      </c>
    </row>
    <row r="111" spans="1:7" ht="15">
      <c r="A111" s="47" t="s">
        <v>275</v>
      </c>
      <c r="B111" s="41" t="s">
        <v>188</v>
      </c>
      <c r="C111" s="41" t="s">
        <v>276</v>
      </c>
      <c r="D111" s="50">
        <v>100000</v>
      </c>
      <c r="E111" s="50" t="s">
        <v>201</v>
      </c>
      <c r="F111" s="50" t="s">
        <v>201</v>
      </c>
      <c r="G111" s="50" t="s">
        <v>201</v>
      </c>
    </row>
    <row r="112" spans="1:7" ht="30">
      <c r="A112" s="47" t="s">
        <v>277</v>
      </c>
      <c r="B112" s="41" t="s">
        <v>188</v>
      </c>
      <c r="C112" s="41" t="s">
        <v>278</v>
      </c>
      <c r="D112" s="50">
        <v>100000</v>
      </c>
      <c r="E112" s="50" t="s">
        <v>201</v>
      </c>
      <c r="F112" s="50" t="s">
        <v>201</v>
      </c>
      <c r="G112" s="50" t="s">
        <v>201</v>
      </c>
    </row>
    <row r="113" spans="1:7" ht="30">
      <c r="A113" s="47" t="s">
        <v>279</v>
      </c>
      <c r="B113" s="41" t="s">
        <v>188</v>
      </c>
      <c r="C113" s="41" t="s">
        <v>280</v>
      </c>
      <c r="D113" s="50">
        <v>100000</v>
      </c>
      <c r="E113" s="50" t="s">
        <v>201</v>
      </c>
      <c r="F113" s="50" t="s">
        <v>201</v>
      </c>
      <c r="G113" s="50" t="s">
        <v>201</v>
      </c>
    </row>
    <row r="114" spans="1:7" ht="120">
      <c r="A114" s="47" t="s">
        <v>376</v>
      </c>
      <c r="B114" s="41" t="s">
        <v>188</v>
      </c>
      <c r="C114" s="41" t="s">
        <v>281</v>
      </c>
      <c r="D114" s="50" t="s">
        <v>201</v>
      </c>
      <c r="E114" s="50">
        <v>2694061.46</v>
      </c>
      <c r="F114" s="50" t="s">
        <v>201</v>
      </c>
      <c r="G114" s="50" t="s">
        <v>201</v>
      </c>
    </row>
    <row r="115" spans="1:7" ht="90">
      <c r="A115" s="47" t="s">
        <v>375</v>
      </c>
      <c r="B115" s="41" t="s">
        <v>188</v>
      </c>
      <c r="C115" s="41" t="s">
        <v>282</v>
      </c>
      <c r="D115" s="50" t="s">
        <v>201</v>
      </c>
      <c r="E115" s="50">
        <v>2439171</v>
      </c>
      <c r="F115" s="50" t="s">
        <v>201</v>
      </c>
      <c r="G115" s="50" t="s">
        <v>201</v>
      </c>
    </row>
    <row r="116" spans="1:7" ht="45">
      <c r="A116" s="47" t="s">
        <v>283</v>
      </c>
      <c r="B116" s="41" t="s">
        <v>188</v>
      </c>
      <c r="C116" s="41" t="s">
        <v>284</v>
      </c>
      <c r="D116" s="50" t="s">
        <v>201</v>
      </c>
      <c r="E116" s="50">
        <v>254890.46</v>
      </c>
      <c r="F116" s="50" t="s">
        <v>201</v>
      </c>
      <c r="G116" s="50" t="s">
        <v>201</v>
      </c>
    </row>
    <row r="117" spans="1:7" ht="75">
      <c r="A117" s="47" t="s">
        <v>285</v>
      </c>
      <c r="B117" s="41" t="s">
        <v>188</v>
      </c>
      <c r="C117" s="41" t="s">
        <v>286</v>
      </c>
      <c r="D117" s="50" t="s">
        <v>201</v>
      </c>
      <c r="E117" s="50">
        <v>2439171</v>
      </c>
      <c r="F117" s="50" t="s">
        <v>201</v>
      </c>
      <c r="G117" s="50" t="s">
        <v>201</v>
      </c>
    </row>
    <row r="118" spans="1:7" ht="45">
      <c r="A118" s="47" t="s">
        <v>377</v>
      </c>
      <c r="B118" s="41" t="s">
        <v>188</v>
      </c>
      <c r="C118" s="41" t="s">
        <v>287</v>
      </c>
      <c r="D118" s="50" t="s">
        <v>201</v>
      </c>
      <c r="E118" s="50">
        <v>254890.46</v>
      </c>
      <c r="F118" s="50" t="s">
        <v>201</v>
      </c>
      <c r="G118" s="50" t="s">
        <v>201</v>
      </c>
    </row>
    <row r="119" spans="1:7" ht="60">
      <c r="A119" s="47" t="s">
        <v>288</v>
      </c>
      <c r="B119" s="41" t="s">
        <v>188</v>
      </c>
      <c r="C119" s="41" t="s">
        <v>289</v>
      </c>
      <c r="D119" s="50" t="s">
        <v>201</v>
      </c>
      <c r="E119" s="50">
        <v>2439171</v>
      </c>
      <c r="F119" s="50" t="s">
        <v>201</v>
      </c>
      <c r="G119" s="50" t="s">
        <v>201</v>
      </c>
    </row>
    <row r="120" spans="1:7" ht="45">
      <c r="A120" s="47" t="s">
        <v>290</v>
      </c>
      <c r="B120" s="41" t="s">
        <v>188</v>
      </c>
      <c r="C120" s="41" t="s">
        <v>291</v>
      </c>
      <c r="D120" s="50" t="s">
        <v>201</v>
      </c>
      <c r="E120" s="50">
        <v>254890.46</v>
      </c>
      <c r="F120" s="50" t="s">
        <v>201</v>
      </c>
      <c r="G120" s="50" t="s">
        <v>201</v>
      </c>
    </row>
    <row r="121" spans="1:7" ht="60">
      <c r="A121" s="47" t="s">
        <v>292</v>
      </c>
      <c r="B121" s="41" t="s">
        <v>188</v>
      </c>
      <c r="C121" s="41" t="s">
        <v>293</v>
      </c>
      <c r="D121" s="50" t="s">
        <v>201</v>
      </c>
      <c r="E121" s="50">
        <v>-2342502.89</v>
      </c>
      <c r="F121" s="50" t="s">
        <v>201</v>
      </c>
      <c r="G121" s="50" t="s">
        <v>201</v>
      </c>
    </row>
    <row r="122" spans="1:7" ht="60">
      <c r="A122" s="47" t="s">
        <v>294</v>
      </c>
      <c r="B122" s="41" t="s">
        <v>188</v>
      </c>
      <c r="C122" s="41" t="s">
        <v>295</v>
      </c>
      <c r="D122" s="50" t="s">
        <v>201</v>
      </c>
      <c r="E122" s="50">
        <v>-2342502.89</v>
      </c>
      <c r="F122" s="50" t="s">
        <v>201</v>
      </c>
      <c r="G122" s="50" t="s">
        <v>201</v>
      </c>
    </row>
    <row r="123" spans="1:10" s="4" customFormat="1" ht="15">
      <c r="A123" s="25"/>
      <c r="B123" s="42"/>
      <c r="C123" s="43"/>
      <c r="D123" s="43"/>
      <c r="E123" s="43"/>
      <c r="F123" s="43"/>
      <c r="G123" s="44"/>
      <c r="H123" s="5"/>
      <c r="I123" s="5"/>
      <c r="J123" s="5"/>
    </row>
    <row r="124" spans="1:10" s="4" customFormat="1" ht="15">
      <c r="A124" s="63" t="s">
        <v>192</v>
      </c>
      <c r="B124" s="59"/>
      <c r="C124" s="59"/>
      <c r="D124" s="59"/>
      <c r="E124" s="59"/>
      <c r="F124" s="59"/>
      <c r="G124" s="59"/>
      <c r="H124" s="5"/>
      <c r="I124" s="5"/>
      <c r="J124" s="5"/>
    </row>
    <row r="125" spans="1:10" s="4" customFormat="1" ht="15">
      <c r="A125" s="21"/>
      <c r="B125" s="21"/>
      <c r="C125" s="21"/>
      <c r="D125" s="22"/>
      <c r="E125" s="23"/>
      <c r="F125" s="24"/>
      <c r="G125" s="25"/>
      <c r="H125" s="5"/>
      <c r="I125" s="5"/>
      <c r="J125" s="5"/>
    </row>
    <row r="126" spans="1:10" s="4" customFormat="1" ht="45">
      <c r="A126" s="19" t="s">
        <v>198</v>
      </c>
      <c r="B126" s="20" t="s">
        <v>199</v>
      </c>
      <c r="C126" s="20" t="s">
        <v>445</v>
      </c>
      <c r="D126" s="19" t="s">
        <v>446</v>
      </c>
      <c r="E126" s="19" t="s">
        <v>447</v>
      </c>
      <c r="F126" s="19" t="s">
        <v>228</v>
      </c>
      <c r="G126" s="19" t="s">
        <v>229</v>
      </c>
      <c r="H126" s="5"/>
      <c r="I126" s="5"/>
      <c r="J126" s="5"/>
    </row>
    <row r="127" spans="1:10" s="4" customFormat="1" ht="15">
      <c r="A127" s="19">
        <v>1</v>
      </c>
      <c r="B127" s="20" t="s">
        <v>230</v>
      </c>
      <c r="C127" s="20" t="s">
        <v>200</v>
      </c>
      <c r="D127" s="19">
        <v>4</v>
      </c>
      <c r="E127" s="19">
        <v>5</v>
      </c>
      <c r="F127" s="19">
        <v>6</v>
      </c>
      <c r="G127" s="19">
        <v>7</v>
      </c>
      <c r="H127" s="5"/>
      <c r="I127" s="5"/>
      <c r="J127" s="5"/>
    </row>
    <row r="128" spans="1:7" ht="15">
      <c r="A128" s="36" t="s">
        <v>194</v>
      </c>
      <c r="B128" s="37" t="s">
        <v>190</v>
      </c>
      <c r="C128" s="45" t="s">
        <v>196</v>
      </c>
      <c r="D128" s="50">
        <v>600631810</v>
      </c>
      <c r="E128" s="50">
        <v>108130228.26</v>
      </c>
      <c r="F128" s="50">
        <f aca="true" t="shared" si="4" ref="F128:F181">D128-E128</f>
        <v>492501581.74</v>
      </c>
      <c r="G128" s="51">
        <f aca="true" t="shared" si="5" ref="G128:G181">E128/D128*100</f>
        <v>18.002747516819</v>
      </c>
    </row>
    <row r="129" spans="1:7" ht="15">
      <c r="A129" s="39" t="s">
        <v>195</v>
      </c>
      <c r="B129" s="37"/>
      <c r="C129" s="38"/>
      <c r="D129" s="38"/>
      <c r="E129" s="38"/>
      <c r="F129" s="50">
        <f t="shared" si="4"/>
        <v>0</v>
      </c>
      <c r="G129" s="51"/>
    </row>
    <row r="130" spans="1:7" ht="15">
      <c r="A130" s="40" t="s">
        <v>444</v>
      </c>
      <c r="B130" s="41" t="s">
        <v>190</v>
      </c>
      <c r="C130" s="41" t="s">
        <v>455</v>
      </c>
      <c r="D130" s="50">
        <v>75343943</v>
      </c>
      <c r="E130" s="50">
        <v>13678089.13</v>
      </c>
      <c r="F130" s="50">
        <f t="shared" si="4"/>
        <v>61665853.87</v>
      </c>
      <c r="G130" s="51">
        <f t="shared" si="5"/>
        <v>18.154198712430013</v>
      </c>
    </row>
    <row r="131" spans="1:7" ht="15">
      <c r="A131" s="40" t="s">
        <v>456</v>
      </c>
      <c r="B131" s="41" t="s">
        <v>190</v>
      </c>
      <c r="C131" s="41" t="s">
        <v>457</v>
      </c>
      <c r="D131" s="50">
        <v>65981543</v>
      </c>
      <c r="E131" s="50">
        <v>13087528.06</v>
      </c>
      <c r="F131" s="50">
        <f t="shared" si="4"/>
        <v>52894014.94</v>
      </c>
      <c r="G131" s="51">
        <f t="shared" si="5"/>
        <v>19.835134895223653</v>
      </c>
    </row>
    <row r="132" spans="1:7" ht="30">
      <c r="A132" s="40" t="s">
        <v>458</v>
      </c>
      <c r="B132" s="41" t="s">
        <v>190</v>
      </c>
      <c r="C132" s="41" t="s">
        <v>459</v>
      </c>
      <c r="D132" s="50">
        <v>44362326</v>
      </c>
      <c r="E132" s="50">
        <v>11682282.77</v>
      </c>
      <c r="F132" s="50">
        <f t="shared" si="4"/>
        <v>32680043.23</v>
      </c>
      <c r="G132" s="51">
        <f t="shared" si="5"/>
        <v>26.33379225877381</v>
      </c>
    </row>
    <row r="133" spans="1:7" ht="15">
      <c r="A133" s="40" t="s">
        <v>460</v>
      </c>
      <c r="B133" s="41" t="s">
        <v>190</v>
      </c>
      <c r="C133" s="41" t="s">
        <v>461</v>
      </c>
      <c r="D133" s="50">
        <v>34220032</v>
      </c>
      <c r="E133" s="50">
        <v>8945203.67</v>
      </c>
      <c r="F133" s="50">
        <f t="shared" si="4"/>
        <v>25274828.33</v>
      </c>
      <c r="G133" s="51">
        <f t="shared" si="5"/>
        <v>26.140255128925656</v>
      </c>
    </row>
    <row r="134" spans="1:7" ht="15">
      <c r="A134" s="40" t="s">
        <v>462</v>
      </c>
      <c r="B134" s="41" t="s">
        <v>190</v>
      </c>
      <c r="C134" s="41" t="s">
        <v>463</v>
      </c>
      <c r="D134" s="50">
        <v>130100</v>
      </c>
      <c r="E134" s="50">
        <v>23800</v>
      </c>
      <c r="F134" s="50">
        <f t="shared" si="4"/>
        <v>106300</v>
      </c>
      <c r="G134" s="51">
        <f t="shared" si="5"/>
        <v>18.293620292083013</v>
      </c>
    </row>
    <row r="135" spans="1:7" ht="15">
      <c r="A135" s="40" t="s">
        <v>464</v>
      </c>
      <c r="B135" s="41" t="s">
        <v>190</v>
      </c>
      <c r="C135" s="41" t="s">
        <v>465</v>
      </c>
      <c r="D135" s="50">
        <v>10012194</v>
      </c>
      <c r="E135" s="50">
        <v>2713279.1</v>
      </c>
      <c r="F135" s="50">
        <f t="shared" si="4"/>
        <v>7298914.9</v>
      </c>
      <c r="G135" s="51">
        <f t="shared" si="5"/>
        <v>27.09974557025164</v>
      </c>
    </row>
    <row r="136" spans="1:7" ht="15">
      <c r="A136" s="40" t="s">
        <v>466</v>
      </c>
      <c r="B136" s="41" t="s">
        <v>190</v>
      </c>
      <c r="C136" s="41" t="s">
        <v>467</v>
      </c>
      <c r="D136" s="50">
        <v>18239317</v>
      </c>
      <c r="E136" s="50">
        <v>1267081.29</v>
      </c>
      <c r="F136" s="50">
        <f t="shared" si="4"/>
        <v>16972235.71</v>
      </c>
      <c r="G136" s="51">
        <f t="shared" si="5"/>
        <v>6.946977729484059</v>
      </c>
    </row>
    <row r="137" spans="1:7" ht="15">
      <c r="A137" s="40" t="s">
        <v>468</v>
      </c>
      <c r="B137" s="41" t="s">
        <v>190</v>
      </c>
      <c r="C137" s="41" t="s">
        <v>469</v>
      </c>
      <c r="D137" s="50">
        <v>2322070</v>
      </c>
      <c r="E137" s="50">
        <v>302846.27</v>
      </c>
      <c r="F137" s="50">
        <f t="shared" si="4"/>
        <v>2019223.73</v>
      </c>
      <c r="G137" s="51">
        <f t="shared" si="5"/>
        <v>13.042081849384388</v>
      </c>
    </row>
    <row r="138" spans="1:7" ht="15">
      <c r="A138" s="40" t="s">
        <v>470</v>
      </c>
      <c r="B138" s="41" t="s">
        <v>190</v>
      </c>
      <c r="C138" s="41" t="s">
        <v>471</v>
      </c>
      <c r="D138" s="50">
        <v>91300</v>
      </c>
      <c r="E138" s="50">
        <v>41386</v>
      </c>
      <c r="F138" s="50">
        <f t="shared" si="4"/>
        <v>49914</v>
      </c>
      <c r="G138" s="51">
        <f t="shared" si="5"/>
        <v>45.32968236582695</v>
      </c>
    </row>
    <row r="139" spans="1:7" ht="15">
      <c r="A139" s="40" t="s">
        <v>472</v>
      </c>
      <c r="B139" s="41" t="s">
        <v>190</v>
      </c>
      <c r="C139" s="41" t="s">
        <v>473</v>
      </c>
      <c r="D139" s="50">
        <v>1536000</v>
      </c>
      <c r="E139" s="50">
        <v>409873.95</v>
      </c>
      <c r="F139" s="50">
        <f t="shared" si="4"/>
        <v>1126126.05</v>
      </c>
      <c r="G139" s="51">
        <f t="shared" si="5"/>
        <v>26.684501953125</v>
      </c>
    </row>
    <row r="140" spans="1:7" ht="15">
      <c r="A140" s="40" t="s">
        <v>474</v>
      </c>
      <c r="B140" s="41" t="s">
        <v>190</v>
      </c>
      <c r="C140" s="41" t="s">
        <v>475</v>
      </c>
      <c r="D140" s="50">
        <v>10764400</v>
      </c>
      <c r="E140" s="50">
        <v>87659.07</v>
      </c>
      <c r="F140" s="50">
        <f t="shared" si="4"/>
        <v>10676740.93</v>
      </c>
      <c r="G140" s="51">
        <f t="shared" si="5"/>
        <v>0.8143423692913679</v>
      </c>
    </row>
    <row r="141" spans="1:7" ht="15">
      <c r="A141" s="40" t="s">
        <v>476</v>
      </c>
      <c r="B141" s="41" t="s">
        <v>190</v>
      </c>
      <c r="C141" s="41" t="s">
        <v>477</v>
      </c>
      <c r="D141" s="50">
        <v>3525547</v>
      </c>
      <c r="E141" s="50">
        <v>425316</v>
      </c>
      <c r="F141" s="50">
        <f t="shared" si="4"/>
        <v>3100231</v>
      </c>
      <c r="G141" s="51">
        <f t="shared" si="5"/>
        <v>12.063830095017881</v>
      </c>
    </row>
    <row r="142" spans="1:7" ht="15">
      <c r="A142" s="40" t="s">
        <v>478</v>
      </c>
      <c r="B142" s="41" t="s">
        <v>190</v>
      </c>
      <c r="C142" s="41" t="s">
        <v>479</v>
      </c>
      <c r="D142" s="50">
        <v>3379900</v>
      </c>
      <c r="E142" s="50">
        <v>138164</v>
      </c>
      <c r="F142" s="50">
        <f t="shared" si="4"/>
        <v>3241736</v>
      </c>
      <c r="G142" s="51">
        <f t="shared" si="5"/>
        <v>4.087813248912689</v>
      </c>
    </row>
    <row r="143" spans="1:7" ht="15">
      <c r="A143" s="40" t="s">
        <v>480</v>
      </c>
      <c r="B143" s="41" t="s">
        <v>190</v>
      </c>
      <c r="C143" s="41" t="s">
        <v>481</v>
      </c>
      <c r="D143" s="50">
        <v>9362400</v>
      </c>
      <c r="E143" s="50">
        <v>590561.07</v>
      </c>
      <c r="F143" s="50">
        <f t="shared" si="4"/>
        <v>8771838.93</v>
      </c>
      <c r="G143" s="51">
        <f t="shared" si="5"/>
        <v>6.307795757498077</v>
      </c>
    </row>
    <row r="144" spans="1:7" ht="15">
      <c r="A144" s="40" t="s">
        <v>482</v>
      </c>
      <c r="B144" s="41" t="s">
        <v>190</v>
      </c>
      <c r="C144" s="41" t="s">
        <v>483</v>
      </c>
      <c r="D144" s="50">
        <v>6695200</v>
      </c>
      <c r="E144" s="50">
        <v>157815.04</v>
      </c>
      <c r="F144" s="50">
        <f t="shared" si="4"/>
        <v>6537384.96</v>
      </c>
      <c r="G144" s="51">
        <f t="shared" si="5"/>
        <v>2.3571370534113996</v>
      </c>
    </row>
    <row r="145" spans="1:7" ht="15">
      <c r="A145" s="40" t="s">
        <v>484</v>
      </c>
      <c r="B145" s="41" t="s">
        <v>190</v>
      </c>
      <c r="C145" s="41" t="s">
        <v>485</v>
      </c>
      <c r="D145" s="50">
        <v>2667200</v>
      </c>
      <c r="E145" s="50">
        <v>432746.03</v>
      </c>
      <c r="F145" s="50">
        <f t="shared" si="4"/>
        <v>2234453.9699999997</v>
      </c>
      <c r="G145" s="51">
        <f t="shared" si="5"/>
        <v>16.224731178764248</v>
      </c>
    </row>
    <row r="146" spans="1:7" ht="45">
      <c r="A146" s="47" t="s">
        <v>486</v>
      </c>
      <c r="B146" s="41" t="s">
        <v>190</v>
      </c>
      <c r="C146" s="41" t="s">
        <v>487</v>
      </c>
      <c r="D146" s="50">
        <v>1739800</v>
      </c>
      <c r="E146" s="50">
        <v>392440.57</v>
      </c>
      <c r="F146" s="50">
        <f t="shared" si="4"/>
        <v>1347359.43</v>
      </c>
      <c r="G146" s="51">
        <f t="shared" si="5"/>
        <v>22.556648465340846</v>
      </c>
    </row>
    <row r="147" spans="1:7" ht="15">
      <c r="A147" s="40" t="s">
        <v>456</v>
      </c>
      <c r="B147" s="41" t="s">
        <v>190</v>
      </c>
      <c r="C147" s="41" t="s">
        <v>488</v>
      </c>
      <c r="D147" s="50">
        <v>1739800</v>
      </c>
      <c r="E147" s="50">
        <v>392440.57</v>
      </c>
      <c r="F147" s="50">
        <f t="shared" si="4"/>
        <v>1347359.43</v>
      </c>
      <c r="G147" s="51">
        <f t="shared" si="5"/>
        <v>22.556648465340846</v>
      </c>
    </row>
    <row r="148" spans="1:7" ht="30">
      <c r="A148" s="40" t="s">
        <v>458</v>
      </c>
      <c r="B148" s="41" t="s">
        <v>190</v>
      </c>
      <c r="C148" s="41" t="s">
        <v>489</v>
      </c>
      <c r="D148" s="50">
        <v>1739800</v>
      </c>
      <c r="E148" s="50">
        <v>392440.57</v>
      </c>
      <c r="F148" s="50">
        <f t="shared" si="4"/>
        <v>1347359.43</v>
      </c>
      <c r="G148" s="51">
        <f t="shared" si="5"/>
        <v>22.556648465340846</v>
      </c>
    </row>
    <row r="149" spans="1:7" ht="15">
      <c r="A149" s="40" t="s">
        <v>460</v>
      </c>
      <c r="B149" s="41" t="s">
        <v>190</v>
      </c>
      <c r="C149" s="41" t="s">
        <v>490</v>
      </c>
      <c r="D149" s="50">
        <v>1477500</v>
      </c>
      <c r="E149" s="50">
        <v>301413.57</v>
      </c>
      <c r="F149" s="50">
        <f t="shared" si="4"/>
        <v>1176086.43</v>
      </c>
      <c r="G149" s="51">
        <f t="shared" si="5"/>
        <v>20.400241624365485</v>
      </c>
    </row>
    <row r="150" spans="1:7" ht="15">
      <c r="A150" s="40" t="s">
        <v>464</v>
      </c>
      <c r="B150" s="41" t="s">
        <v>190</v>
      </c>
      <c r="C150" s="41" t="s">
        <v>491</v>
      </c>
      <c r="D150" s="50">
        <v>262300</v>
      </c>
      <c r="E150" s="50">
        <v>91027</v>
      </c>
      <c r="F150" s="50">
        <f t="shared" si="4"/>
        <v>171273</v>
      </c>
      <c r="G150" s="51">
        <f t="shared" si="5"/>
        <v>34.7033930613801</v>
      </c>
    </row>
    <row r="151" spans="1:7" ht="60">
      <c r="A151" s="47" t="s">
        <v>492</v>
      </c>
      <c r="B151" s="41" t="s">
        <v>190</v>
      </c>
      <c r="C151" s="41" t="s">
        <v>493</v>
      </c>
      <c r="D151" s="50">
        <v>3981000</v>
      </c>
      <c r="E151" s="50">
        <v>882913.22</v>
      </c>
      <c r="F151" s="50">
        <f t="shared" si="4"/>
        <v>3098086.7800000003</v>
      </c>
      <c r="G151" s="51">
        <f t="shared" si="5"/>
        <v>22.178176839989952</v>
      </c>
    </row>
    <row r="152" spans="1:7" ht="15">
      <c r="A152" s="40" t="s">
        <v>456</v>
      </c>
      <c r="B152" s="41" t="s">
        <v>190</v>
      </c>
      <c r="C152" s="41" t="s">
        <v>494</v>
      </c>
      <c r="D152" s="50">
        <v>3765000</v>
      </c>
      <c r="E152" s="50">
        <v>787178.05</v>
      </c>
      <c r="F152" s="50">
        <f t="shared" si="4"/>
        <v>2977821.95</v>
      </c>
      <c r="G152" s="51">
        <f t="shared" si="5"/>
        <v>20.907783532536524</v>
      </c>
    </row>
    <row r="153" spans="1:7" ht="30">
      <c r="A153" s="40" t="s">
        <v>458</v>
      </c>
      <c r="B153" s="41" t="s">
        <v>190</v>
      </c>
      <c r="C153" s="41" t="s">
        <v>495</v>
      </c>
      <c r="D153" s="50">
        <v>3570000</v>
      </c>
      <c r="E153" s="50">
        <v>742691.11</v>
      </c>
      <c r="F153" s="50">
        <f t="shared" si="4"/>
        <v>2827308.89</v>
      </c>
      <c r="G153" s="51">
        <f t="shared" si="5"/>
        <v>20.80367254901961</v>
      </c>
    </row>
    <row r="154" spans="1:7" ht="15">
      <c r="A154" s="40" t="s">
        <v>460</v>
      </c>
      <c r="B154" s="41" t="s">
        <v>190</v>
      </c>
      <c r="C154" s="41" t="s">
        <v>496</v>
      </c>
      <c r="D154" s="50">
        <v>2790000</v>
      </c>
      <c r="E154" s="50">
        <v>557414.11</v>
      </c>
      <c r="F154" s="50">
        <f t="shared" si="4"/>
        <v>2232585.89</v>
      </c>
      <c r="G154" s="51">
        <f t="shared" si="5"/>
        <v>19.979000358422937</v>
      </c>
    </row>
    <row r="155" spans="1:7" ht="15">
      <c r="A155" s="40" t="s">
        <v>462</v>
      </c>
      <c r="B155" s="41" t="s">
        <v>190</v>
      </c>
      <c r="C155" s="41" t="s">
        <v>497</v>
      </c>
      <c r="D155" s="50">
        <v>76000</v>
      </c>
      <c r="E155" s="50">
        <v>18000</v>
      </c>
      <c r="F155" s="50">
        <f t="shared" si="4"/>
        <v>58000</v>
      </c>
      <c r="G155" s="51">
        <f t="shared" si="5"/>
        <v>23.684210526315788</v>
      </c>
    </row>
    <row r="156" spans="1:7" ht="15">
      <c r="A156" s="40" t="s">
        <v>464</v>
      </c>
      <c r="B156" s="41" t="s">
        <v>190</v>
      </c>
      <c r="C156" s="41" t="s">
        <v>498</v>
      </c>
      <c r="D156" s="50">
        <v>704000</v>
      </c>
      <c r="E156" s="50">
        <v>167277</v>
      </c>
      <c r="F156" s="50">
        <f t="shared" si="4"/>
        <v>536723</v>
      </c>
      <c r="G156" s="51">
        <f t="shared" si="5"/>
        <v>23.7609375</v>
      </c>
    </row>
    <row r="157" spans="1:7" ht="15">
      <c r="A157" s="40" t="s">
        <v>466</v>
      </c>
      <c r="B157" s="41" t="s">
        <v>190</v>
      </c>
      <c r="C157" s="41" t="s">
        <v>499</v>
      </c>
      <c r="D157" s="50">
        <v>184000</v>
      </c>
      <c r="E157" s="50">
        <v>37466.94</v>
      </c>
      <c r="F157" s="50">
        <f t="shared" si="4"/>
        <v>146533.06</v>
      </c>
      <c r="G157" s="51">
        <f t="shared" si="5"/>
        <v>20.36246739130435</v>
      </c>
    </row>
    <row r="158" spans="1:7" ht="15">
      <c r="A158" s="40" t="s">
        <v>468</v>
      </c>
      <c r="B158" s="41" t="s">
        <v>190</v>
      </c>
      <c r="C158" s="41" t="s">
        <v>500</v>
      </c>
      <c r="D158" s="50">
        <v>60000</v>
      </c>
      <c r="E158" s="50">
        <v>21000</v>
      </c>
      <c r="F158" s="50">
        <f t="shared" si="4"/>
        <v>39000</v>
      </c>
      <c r="G158" s="51">
        <f t="shared" si="5"/>
        <v>35</v>
      </c>
    </row>
    <row r="159" spans="1:7" ht="15">
      <c r="A159" s="40" t="s">
        <v>472</v>
      </c>
      <c r="B159" s="41" t="s">
        <v>190</v>
      </c>
      <c r="C159" s="41" t="s">
        <v>501</v>
      </c>
      <c r="D159" s="50">
        <v>37000</v>
      </c>
      <c r="E159" s="50">
        <v>5281.11</v>
      </c>
      <c r="F159" s="50">
        <f t="shared" si="4"/>
        <v>31718.89</v>
      </c>
      <c r="G159" s="51">
        <f t="shared" si="5"/>
        <v>14.273270270270269</v>
      </c>
    </row>
    <row r="160" spans="1:7" ht="15">
      <c r="A160" s="40" t="s">
        <v>474</v>
      </c>
      <c r="B160" s="41" t="s">
        <v>190</v>
      </c>
      <c r="C160" s="41" t="s">
        <v>502</v>
      </c>
      <c r="D160" s="50">
        <v>31000</v>
      </c>
      <c r="E160" s="50">
        <v>6589.85</v>
      </c>
      <c r="F160" s="50">
        <f t="shared" si="4"/>
        <v>24410.15</v>
      </c>
      <c r="G160" s="51">
        <f t="shared" si="5"/>
        <v>21.25758064516129</v>
      </c>
    </row>
    <row r="161" spans="1:7" ht="15">
      <c r="A161" s="40" t="s">
        <v>476</v>
      </c>
      <c r="B161" s="41" t="s">
        <v>190</v>
      </c>
      <c r="C161" s="41" t="s">
        <v>503</v>
      </c>
      <c r="D161" s="50">
        <v>56000</v>
      </c>
      <c r="E161" s="50">
        <v>4595.98</v>
      </c>
      <c r="F161" s="50">
        <f t="shared" si="4"/>
        <v>51404.020000000004</v>
      </c>
      <c r="G161" s="51">
        <f t="shared" si="5"/>
        <v>8.207107142857142</v>
      </c>
    </row>
    <row r="162" spans="1:7" ht="15">
      <c r="A162" s="40" t="s">
        <v>478</v>
      </c>
      <c r="B162" s="41" t="s">
        <v>190</v>
      </c>
      <c r="C162" s="41" t="s">
        <v>504</v>
      </c>
      <c r="D162" s="50">
        <v>11000</v>
      </c>
      <c r="E162" s="50">
        <v>7020</v>
      </c>
      <c r="F162" s="50">
        <f t="shared" si="4"/>
        <v>3980</v>
      </c>
      <c r="G162" s="51">
        <f t="shared" si="5"/>
        <v>63.81818181818182</v>
      </c>
    </row>
    <row r="163" spans="1:7" ht="15">
      <c r="A163" s="40" t="s">
        <v>480</v>
      </c>
      <c r="B163" s="41" t="s">
        <v>190</v>
      </c>
      <c r="C163" s="41" t="s">
        <v>505</v>
      </c>
      <c r="D163" s="50">
        <v>216000</v>
      </c>
      <c r="E163" s="50">
        <v>95735.17</v>
      </c>
      <c r="F163" s="50">
        <f t="shared" si="4"/>
        <v>120264.83</v>
      </c>
      <c r="G163" s="51">
        <f t="shared" si="5"/>
        <v>44.32183796296296</v>
      </c>
    </row>
    <row r="164" spans="1:7" ht="15">
      <c r="A164" s="40" t="s">
        <v>482</v>
      </c>
      <c r="B164" s="41" t="s">
        <v>190</v>
      </c>
      <c r="C164" s="41" t="s">
        <v>506</v>
      </c>
      <c r="D164" s="50">
        <v>65000</v>
      </c>
      <c r="E164" s="50">
        <v>65000</v>
      </c>
      <c r="F164" s="50">
        <f t="shared" si="4"/>
        <v>0</v>
      </c>
      <c r="G164" s="51">
        <f t="shared" si="5"/>
        <v>100</v>
      </c>
    </row>
    <row r="165" spans="1:7" ht="15">
      <c r="A165" s="40" t="s">
        <v>484</v>
      </c>
      <c r="B165" s="41" t="s">
        <v>190</v>
      </c>
      <c r="C165" s="41" t="s">
        <v>507</v>
      </c>
      <c r="D165" s="50">
        <v>151000</v>
      </c>
      <c r="E165" s="50">
        <v>30735.17</v>
      </c>
      <c r="F165" s="50">
        <f t="shared" si="4"/>
        <v>120264.83</v>
      </c>
      <c r="G165" s="51">
        <f t="shared" si="5"/>
        <v>20.354417218543045</v>
      </c>
    </row>
    <row r="166" spans="1:7" ht="60">
      <c r="A166" s="47" t="s">
        <v>508</v>
      </c>
      <c r="B166" s="41" t="s">
        <v>190</v>
      </c>
      <c r="C166" s="41" t="s">
        <v>509</v>
      </c>
      <c r="D166" s="50">
        <v>6919331</v>
      </c>
      <c r="E166" s="50">
        <v>1467552.31</v>
      </c>
      <c r="F166" s="50">
        <f t="shared" si="4"/>
        <v>5451778.6899999995</v>
      </c>
      <c r="G166" s="51">
        <f t="shared" si="5"/>
        <v>21.209453775227693</v>
      </c>
    </row>
    <row r="167" spans="1:7" ht="15">
      <c r="A167" s="40" t="s">
        <v>456</v>
      </c>
      <c r="B167" s="41" t="s">
        <v>190</v>
      </c>
      <c r="C167" s="41" t="s">
        <v>510</v>
      </c>
      <c r="D167" s="50">
        <v>6919331</v>
      </c>
      <c r="E167" s="50">
        <v>1467552.31</v>
      </c>
      <c r="F167" s="50">
        <f t="shared" si="4"/>
        <v>5451778.6899999995</v>
      </c>
      <c r="G167" s="51">
        <f t="shared" si="5"/>
        <v>21.209453775227693</v>
      </c>
    </row>
    <row r="168" spans="1:7" ht="30">
      <c r="A168" s="40" t="s">
        <v>458</v>
      </c>
      <c r="B168" s="41" t="s">
        <v>190</v>
      </c>
      <c r="C168" s="41" t="s">
        <v>511</v>
      </c>
      <c r="D168" s="50">
        <v>6919331</v>
      </c>
      <c r="E168" s="50">
        <v>1467552.31</v>
      </c>
      <c r="F168" s="50">
        <f t="shared" si="4"/>
        <v>5451778.6899999995</v>
      </c>
      <c r="G168" s="51">
        <f t="shared" si="5"/>
        <v>21.209453775227693</v>
      </c>
    </row>
    <row r="169" spans="1:7" ht="15">
      <c r="A169" s="40" t="s">
        <v>460</v>
      </c>
      <c r="B169" s="41" t="s">
        <v>190</v>
      </c>
      <c r="C169" s="41" t="s">
        <v>512</v>
      </c>
      <c r="D169" s="50">
        <v>5314386</v>
      </c>
      <c r="E169" s="50">
        <v>1130745.31</v>
      </c>
      <c r="F169" s="50">
        <f t="shared" si="4"/>
        <v>4183640.69</v>
      </c>
      <c r="G169" s="51">
        <f t="shared" si="5"/>
        <v>21.277063991964454</v>
      </c>
    </row>
    <row r="170" spans="1:7" ht="15">
      <c r="A170" s="40" t="s">
        <v>464</v>
      </c>
      <c r="B170" s="41" t="s">
        <v>190</v>
      </c>
      <c r="C170" s="41" t="s">
        <v>513</v>
      </c>
      <c r="D170" s="50">
        <v>1604945</v>
      </c>
      <c r="E170" s="50">
        <v>336807</v>
      </c>
      <c r="F170" s="50">
        <f t="shared" si="4"/>
        <v>1268138</v>
      </c>
      <c r="G170" s="51">
        <f t="shared" si="5"/>
        <v>20.985578945072884</v>
      </c>
    </row>
    <row r="171" spans="1:7" ht="45">
      <c r="A171" s="47" t="s">
        <v>514</v>
      </c>
      <c r="B171" s="41" t="s">
        <v>190</v>
      </c>
      <c r="C171" s="41" t="s">
        <v>515</v>
      </c>
      <c r="D171" s="50">
        <v>6092900</v>
      </c>
      <c r="E171" s="50">
        <v>1542701.23</v>
      </c>
      <c r="F171" s="50">
        <f t="shared" si="4"/>
        <v>4550198.77</v>
      </c>
      <c r="G171" s="51">
        <f t="shared" si="5"/>
        <v>25.31965451591196</v>
      </c>
    </row>
    <row r="172" spans="1:7" ht="15">
      <c r="A172" s="40" t="s">
        <v>456</v>
      </c>
      <c r="B172" s="41" t="s">
        <v>190</v>
      </c>
      <c r="C172" s="41" t="s">
        <v>516</v>
      </c>
      <c r="D172" s="50">
        <v>5964000</v>
      </c>
      <c r="E172" s="50">
        <v>1498602.23</v>
      </c>
      <c r="F172" s="50">
        <f t="shared" si="4"/>
        <v>4465397.77</v>
      </c>
      <c r="G172" s="51">
        <f t="shared" si="5"/>
        <v>25.12746864520456</v>
      </c>
    </row>
    <row r="173" spans="1:7" ht="30">
      <c r="A173" s="47" t="s">
        <v>458</v>
      </c>
      <c r="B173" s="41" t="s">
        <v>190</v>
      </c>
      <c r="C173" s="41" t="s">
        <v>517</v>
      </c>
      <c r="D173" s="50">
        <v>5364000</v>
      </c>
      <c r="E173" s="50">
        <v>1337347.78</v>
      </c>
      <c r="F173" s="50">
        <f t="shared" si="4"/>
        <v>4026652.2199999997</v>
      </c>
      <c r="G173" s="51">
        <f t="shared" si="5"/>
        <v>24.931912378821774</v>
      </c>
    </row>
    <row r="174" spans="1:7" ht="15">
      <c r="A174" s="40" t="s">
        <v>460</v>
      </c>
      <c r="B174" s="41" t="s">
        <v>190</v>
      </c>
      <c r="C174" s="41" t="s">
        <v>518</v>
      </c>
      <c r="D174" s="50">
        <v>4112000</v>
      </c>
      <c r="E174" s="50">
        <v>1025305.51</v>
      </c>
      <c r="F174" s="50">
        <f t="shared" si="4"/>
        <v>3086694.49</v>
      </c>
      <c r="G174" s="51">
        <f t="shared" si="5"/>
        <v>24.93447251945525</v>
      </c>
    </row>
    <row r="175" spans="1:7" ht="15">
      <c r="A175" s="40" t="s">
        <v>462</v>
      </c>
      <c r="B175" s="41" t="s">
        <v>190</v>
      </c>
      <c r="C175" s="41" t="s">
        <v>519</v>
      </c>
      <c r="D175" s="50">
        <v>10000</v>
      </c>
      <c r="E175" s="50">
        <v>2400</v>
      </c>
      <c r="F175" s="50">
        <f t="shared" si="4"/>
        <v>7600</v>
      </c>
      <c r="G175" s="51">
        <f t="shared" si="5"/>
        <v>24</v>
      </c>
    </row>
    <row r="176" spans="1:7" ht="15">
      <c r="A176" s="40" t="s">
        <v>464</v>
      </c>
      <c r="B176" s="41" t="s">
        <v>190</v>
      </c>
      <c r="C176" s="41" t="s">
        <v>520</v>
      </c>
      <c r="D176" s="50">
        <v>1242000</v>
      </c>
      <c r="E176" s="50">
        <v>309642.27</v>
      </c>
      <c r="F176" s="50">
        <f t="shared" si="4"/>
        <v>932357.73</v>
      </c>
      <c r="G176" s="51">
        <f t="shared" si="5"/>
        <v>24.93093961352657</v>
      </c>
    </row>
    <row r="177" spans="1:7" ht="15">
      <c r="A177" s="40" t="s">
        <v>466</v>
      </c>
      <c r="B177" s="41" t="s">
        <v>190</v>
      </c>
      <c r="C177" s="41" t="s">
        <v>521</v>
      </c>
      <c r="D177" s="50">
        <v>584000</v>
      </c>
      <c r="E177" s="50">
        <v>161254.45</v>
      </c>
      <c r="F177" s="50">
        <f t="shared" si="4"/>
        <v>422745.55</v>
      </c>
      <c r="G177" s="51">
        <f t="shared" si="5"/>
        <v>27.612063356164384</v>
      </c>
    </row>
    <row r="178" spans="1:7" ht="15">
      <c r="A178" s="40" t="s">
        <v>468</v>
      </c>
      <c r="B178" s="41" t="s">
        <v>190</v>
      </c>
      <c r="C178" s="41" t="s">
        <v>522</v>
      </c>
      <c r="D178" s="50">
        <v>158000</v>
      </c>
      <c r="E178" s="50">
        <v>34695.09</v>
      </c>
      <c r="F178" s="50">
        <f t="shared" si="4"/>
        <v>123304.91</v>
      </c>
      <c r="G178" s="51">
        <f t="shared" si="5"/>
        <v>21.958917721518986</v>
      </c>
    </row>
    <row r="179" spans="1:7" ht="15">
      <c r="A179" s="40" t="s">
        <v>470</v>
      </c>
      <c r="B179" s="41" t="s">
        <v>190</v>
      </c>
      <c r="C179" s="41" t="s">
        <v>523</v>
      </c>
      <c r="D179" s="50">
        <v>3000</v>
      </c>
      <c r="E179" s="50" t="s">
        <v>201</v>
      </c>
      <c r="F179" s="50" t="s">
        <v>201</v>
      </c>
      <c r="G179" s="50" t="s">
        <v>201</v>
      </c>
    </row>
    <row r="180" spans="1:7" ht="15">
      <c r="A180" s="40" t="s">
        <v>474</v>
      </c>
      <c r="B180" s="41" t="s">
        <v>190</v>
      </c>
      <c r="C180" s="41" t="s">
        <v>524</v>
      </c>
      <c r="D180" s="50">
        <v>28000</v>
      </c>
      <c r="E180" s="50" t="s">
        <v>201</v>
      </c>
      <c r="F180" s="50" t="s">
        <v>201</v>
      </c>
      <c r="G180" s="50" t="s">
        <v>201</v>
      </c>
    </row>
    <row r="181" spans="1:7" ht="15">
      <c r="A181" s="40" t="s">
        <v>476</v>
      </c>
      <c r="B181" s="41" t="s">
        <v>190</v>
      </c>
      <c r="C181" s="41" t="s">
        <v>525</v>
      </c>
      <c r="D181" s="50">
        <v>395000</v>
      </c>
      <c r="E181" s="50">
        <v>126559.36</v>
      </c>
      <c r="F181" s="50">
        <f t="shared" si="4"/>
        <v>268440.64</v>
      </c>
      <c r="G181" s="51">
        <f t="shared" si="5"/>
        <v>32.04034430379747</v>
      </c>
    </row>
    <row r="182" spans="1:7" ht="15">
      <c r="A182" s="40" t="s">
        <v>478</v>
      </c>
      <c r="B182" s="41" t="s">
        <v>190</v>
      </c>
      <c r="C182" s="41" t="s">
        <v>526</v>
      </c>
      <c r="D182" s="50">
        <v>16000</v>
      </c>
      <c r="E182" s="50" t="s">
        <v>201</v>
      </c>
      <c r="F182" s="50" t="s">
        <v>201</v>
      </c>
      <c r="G182" s="50" t="s">
        <v>201</v>
      </c>
    </row>
    <row r="183" spans="1:7" ht="15">
      <c r="A183" s="40" t="s">
        <v>480</v>
      </c>
      <c r="B183" s="41" t="s">
        <v>190</v>
      </c>
      <c r="C183" s="41" t="s">
        <v>527</v>
      </c>
      <c r="D183" s="50">
        <v>128900</v>
      </c>
      <c r="E183" s="50">
        <v>44099</v>
      </c>
      <c r="F183" s="50">
        <f aca="true" t="shared" si="6" ref="F183:F225">D183-E183</f>
        <v>84801</v>
      </c>
      <c r="G183" s="51">
        <f aca="true" t="shared" si="7" ref="G183:G225">E183/D183*100</f>
        <v>34.21179208688906</v>
      </c>
    </row>
    <row r="184" spans="1:7" ht="15">
      <c r="A184" s="40" t="s">
        <v>484</v>
      </c>
      <c r="B184" s="41" t="s">
        <v>190</v>
      </c>
      <c r="C184" s="41" t="s">
        <v>528</v>
      </c>
      <c r="D184" s="50">
        <v>128900</v>
      </c>
      <c r="E184" s="50">
        <v>44099</v>
      </c>
      <c r="F184" s="50">
        <f t="shared" si="6"/>
        <v>84801</v>
      </c>
      <c r="G184" s="51">
        <f t="shared" si="7"/>
        <v>34.21179208688906</v>
      </c>
    </row>
    <row r="185" spans="1:7" ht="30">
      <c r="A185" s="40" t="s">
        <v>529</v>
      </c>
      <c r="B185" s="41" t="s">
        <v>190</v>
      </c>
      <c r="C185" s="41" t="s">
        <v>530</v>
      </c>
      <c r="D185" s="50">
        <v>2552900</v>
      </c>
      <c r="E185" s="50" t="s">
        <v>201</v>
      </c>
      <c r="F185" s="50" t="s">
        <v>201</v>
      </c>
      <c r="G185" s="50" t="s">
        <v>201</v>
      </c>
    </row>
    <row r="186" spans="1:7" ht="15">
      <c r="A186" s="40" t="s">
        <v>456</v>
      </c>
      <c r="B186" s="41" t="s">
        <v>190</v>
      </c>
      <c r="C186" s="41" t="s">
        <v>531</v>
      </c>
      <c r="D186" s="50">
        <v>2552900</v>
      </c>
      <c r="E186" s="50" t="s">
        <v>201</v>
      </c>
      <c r="F186" s="50" t="s">
        <v>201</v>
      </c>
      <c r="G186" s="50" t="s">
        <v>201</v>
      </c>
    </row>
    <row r="187" spans="1:7" ht="15">
      <c r="A187" s="40" t="s">
        <v>478</v>
      </c>
      <c r="B187" s="41" t="s">
        <v>190</v>
      </c>
      <c r="C187" s="41" t="s">
        <v>532</v>
      </c>
      <c r="D187" s="50">
        <v>2552900</v>
      </c>
      <c r="E187" s="50" t="s">
        <v>201</v>
      </c>
      <c r="F187" s="50" t="s">
        <v>201</v>
      </c>
      <c r="G187" s="50" t="s">
        <v>201</v>
      </c>
    </row>
    <row r="188" spans="1:7" ht="15">
      <c r="A188" s="40" t="s">
        <v>533</v>
      </c>
      <c r="B188" s="41" t="s">
        <v>190</v>
      </c>
      <c r="C188" s="41" t="s">
        <v>534</v>
      </c>
      <c r="D188" s="50">
        <v>500000</v>
      </c>
      <c r="E188" s="50" t="s">
        <v>201</v>
      </c>
      <c r="F188" s="50" t="s">
        <v>201</v>
      </c>
      <c r="G188" s="50" t="s">
        <v>201</v>
      </c>
    </row>
    <row r="189" spans="1:7" ht="15">
      <c r="A189" s="40" t="s">
        <v>456</v>
      </c>
      <c r="B189" s="41" t="s">
        <v>190</v>
      </c>
      <c r="C189" s="41" t="s">
        <v>535</v>
      </c>
      <c r="D189" s="50">
        <v>500000</v>
      </c>
      <c r="E189" s="50" t="s">
        <v>201</v>
      </c>
      <c r="F189" s="50" t="s">
        <v>201</v>
      </c>
      <c r="G189" s="50" t="s">
        <v>201</v>
      </c>
    </row>
    <row r="190" spans="1:7" ht="15">
      <c r="A190" s="40" t="s">
        <v>478</v>
      </c>
      <c r="B190" s="41" t="s">
        <v>190</v>
      </c>
      <c r="C190" s="41" t="s">
        <v>536</v>
      </c>
      <c r="D190" s="50">
        <v>500000</v>
      </c>
      <c r="E190" s="50" t="s">
        <v>201</v>
      </c>
      <c r="F190" s="50" t="s">
        <v>201</v>
      </c>
      <c r="G190" s="50" t="s">
        <v>201</v>
      </c>
    </row>
    <row r="191" spans="1:7" ht="15">
      <c r="A191" s="40" t="s">
        <v>537</v>
      </c>
      <c r="B191" s="41" t="s">
        <v>190</v>
      </c>
      <c r="C191" s="41" t="s">
        <v>538</v>
      </c>
      <c r="D191" s="50">
        <v>53558012</v>
      </c>
      <c r="E191" s="50">
        <v>9392481.8</v>
      </c>
      <c r="F191" s="50">
        <f t="shared" si="6"/>
        <v>44165530.2</v>
      </c>
      <c r="G191" s="51">
        <f t="shared" si="7"/>
        <v>17.53702471256775</v>
      </c>
    </row>
    <row r="192" spans="1:7" ht="15">
      <c r="A192" s="40" t="s">
        <v>456</v>
      </c>
      <c r="B192" s="41" t="s">
        <v>190</v>
      </c>
      <c r="C192" s="41" t="s">
        <v>539</v>
      </c>
      <c r="D192" s="50">
        <v>44540512</v>
      </c>
      <c r="E192" s="50">
        <v>8941754.9</v>
      </c>
      <c r="F192" s="50">
        <f t="shared" si="6"/>
        <v>35598757.1</v>
      </c>
      <c r="G192" s="51">
        <f t="shared" si="7"/>
        <v>20.075554811763276</v>
      </c>
    </row>
    <row r="193" spans="1:7" ht="30">
      <c r="A193" s="40" t="s">
        <v>458</v>
      </c>
      <c r="B193" s="41" t="s">
        <v>190</v>
      </c>
      <c r="C193" s="41" t="s">
        <v>540</v>
      </c>
      <c r="D193" s="50">
        <v>26769195</v>
      </c>
      <c r="E193" s="50">
        <v>7742251</v>
      </c>
      <c r="F193" s="50">
        <f t="shared" si="6"/>
        <v>19026944</v>
      </c>
      <c r="G193" s="51">
        <f t="shared" si="7"/>
        <v>28.922240657591686</v>
      </c>
    </row>
    <row r="194" spans="1:7" ht="15">
      <c r="A194" s="40" t="s">
        <v>460</v>
      </c>
      <c r="B194" s="41" t="s">
        <v>190</v>
      </c>
      <c r="C194" s="41" t="s">
        <v>541</v>
      </c>
      <c r="D194" s="50">
        <v>20526146</v>
      </c>
      <c r="E194" s="50">
        <v>5930325.17</v>
      </c>
      <c r="F194" s="50">
        <f t="shared" si="6"/>
        <v>14595820.83</v>
      </c>
      <c r="G194" s="51">
        <f t="shared" si="7"/>
        <v>28.891566736395617</v>
      </c>
    </row>
    <row r="195" spans="1:7" ht="15">
      <c r="A195" s="40" t="s">
        <v>462</v>
      </c>
      <c r="B195" s="41" t="s">
        <v>190</v>
      </c>
      <c r="C195" s="41" t="s">
        <v>542</v>
      </c>
      <c r="D195" s="50">
        <v>44100</v>
      </c>
      <c r="E195" s="50">
        <v>3400</v>
      </c>
      <c r="F195" s="50">
        <f t="shared" si="6"/>
        <v>40700</v>
      </c>
      <c r="G195" s="51">
        <f t="shared" si="7"/>
        <v>7.709750566893423</v>
      </c>
    </row>
    <row r="196" spans="1:7" ht="15">
      <c r="A196" s="40" t="s">
        <v>464</v>
      </c>
      <c r="B196" s="41" t="s">
        <v>190</v>
      </c>
      <c r="C196" s="41" t="s">
        <v>543</v>
      </c>
      <c r="D196" s="50">
        <v>6198949</v>
      </c>
      <c r="E196" s="50">
        <v>1808525.83</v>
      </c>
      <c r="F196" s="50">
        <f t="shared" si="6"/>
        <v>4390423.17</v>
      </c>
      <c r="G196" s="51">
        <f t="shared" si="7"/>
        <v>29.17471703671058</v>
      </c>
    </row>
    <row r="197" spans="1:7" ht="15">
      <c r="A197" s="40" t="s">
        <v>466</v>
      </c>
      <c r="B197" s="41" t="s">
        <v>190</v>
      </c>
      <c r="C197" s="41" t="s">
        <v>544</v>
      </c>
      <c r="D197" s="50">
        <v>17471317</v>
      </c>
      <c r="E197" s="50">
        <v>1068359.9</v>
      </c>
      <c r="F197" s="50">
        <f t="shared" si="6"/>
        <v>16402957.1</v>
      </c>
      <c r="G197" s="51">
        <f t="shared" si="7"/>
        <v>6.1149362695439615</v>
      </c>
    </row>
    <row r="198" spans="1:7" ht="15">
      <c r="A198" s="40" t="s">
        <v>468</v>
      </c>
      <c r="B198" s="41" t="s">
        <v>190</v>
      </c>
      <c r="C198" s="41" t="s">
        <v>545</v>
      </c>
      <c r="D198" s="50">
        <v>2104070</v>
      </c>
      <c r="E198" s="50">
        <v>247151.18</v>
      </c>
      <c r="F198" s="50">
        <f t="shared" si="6"/>
        <v>1856918.82</v>
      </c>
      <c r="G198" s="51">
        <f t="shared" si="7"/>
        <v>11.746338287224283</v>
      </c>
    </row>
    <row r="199" spans="1:7" ht="15">
      <c r="A199" s="40" t="s">
        <v>470</v>
      </c>
      <c r="B199" s="41" t="s">
        <v>190</v>
      </c>
      <c r="C199" s="41" t="s">
        <v>546</v>
      </c>
      <c r="D199" s="50">
        <v>88300</v>
      </c>
      <c r="E199" s="50">
        <v>41386</v>
      </c>
      <c r="F199" s="50">
        <f t="shared" si="6"/>
        <v>46914</v>
      </c>
      <c r="G199" s="51">
        <f t="shared" si="7"/>
        <v>46.86976217440544</v>
      </c>
    </row>
    <row r="200" spans="1:7" ht="15">
      <c r="A200" s="40" t="s">
        <v>472</v>
      </c>
      <c r="B200" s="41" t="s">
        <v>190</v>
      </c>
      <c r="C200" s="41" t="s">
        <v>547</v>
      </c>
      <c r="D200" s="50">
        <v>1499000</v>
      </c>
      <c r="E200" s="50">
        <v>404592.84</v>
      </c>
      <c r="F200" s="50">
        <f t="shared" si="6"/>
        <v>1094407.16</v>
      </c>
      <c r="G200" s="51">
        <f t="shared" si="7"/>
        <v>26.990849899933288</v>
      </c>
    </row>
    <row r="201" spans="1:7" ht="15">
      <c r="A201" s="40" t="s">
        <v>474</v>
      </c>
      <c r="B201" s="41" t="s">
        <v>190</v>
      </c>
      <c r="C201" s="41" t="s">
        <v>548</v>
      </c>
      <c r="D201" s="50">
        <v>10705400</v>
      </c>
      <c r="E201" s="50">
        <v>81069.22</v>
      </c>
      <c r="F201" s="50">
        <f t="shared" si="6"/>
        <v>10624330.78</v>
      </c>
      <c r="G201" s="51">
        <f t="shared" si="7"/>
        <v>0.7572740859753022</v>
      </c>
    </row>
    <row r="202" spans="1:7" ht="15">
      <c r="A202" s="40" t="s">
        <v>476</v>
      </c>
      <c r="B202" s="41" t="s">
        <v>190</v>
      </c>
      <c r="C202" s="41" t="s">
        <v>549</v>
      </c>
      <c r="D202" s="50">
        <v>3074547</v>
      </c>
      <c r="E202" s="50">
        <v>294160.66</v>
      </c>
      <c r="F202" s="50">
        <f t="shared" si="6"/>
        <v>2780386.34</v>
      </c>
      <c r="G202" s="51">
        <f t="shared" si="7"/>
        <v>9.567609797475855</v>
      </c>
    </row>
    <row r="203" spans="1:7" ht="15">
      <c r="A203" s="40" t="s">
        <v>478</v>
      </c>
      <c r="B203" s="41" t="s">
        <v>190</v>
      </c>
      <c r="C203" s="41" t="s">
        <v>550</v>
      </c>
      <c r="D203" s="50">
        <v>300000</v>
      </c>
      <c r="E203" s="50">
        <v>131144</v>
      </c>
      <c r="F203" s="50">
        <f t="shared" si="6"/>
        <v>168856</v>
      </c>
      <c r="G203" s="51">
        <f t="shared" si="7"/>
        <v>43.714666666666666</v>
      </c>
    </row>
    <row r="204" spans="1:7" ht="15">
      <c r="A204" s="40" t="s">
        <v>480</v>
      </c>
      <c r="B204" s="41" t="s">
        <v>190</v>
      </c>
      <c r="C204" s="41" t="s">
        <v>551</v>
      </c>
      <c r="D204" s="50">
        <v>9017500</v>
      </c>
      <c r="E204" s="50">
        <v>450726.9</v>
      </c>
      <c r="F204" s="50">
        <f t="shared" si="6"/>
        <v>8566773.1</v>
      </c>
      <c r="G204" s="51">
        <f t="shared" si="7"/>
        <v>4.998357637926254</v>
      </c>
    </row>
    <row r="205" spans="1:7" ht="15">
      <c r="A205" s="40" t="s">
        <v>482</v>
      </c>
      <c r="B205" s="41" t="s">
        <v>190</v>
      </c>
      <c r="C205" s="41" t="s">
        <v>552</v>
      </c>
      <c r="D205" s="50">
        <v>6630200</v>
      </c>
      <c r="E205" s="50">
        <v>92815.04</v>
      </c>
      <c r="F205" s="50">
        <f t="shared" si="6"/>
        <v>6537384.96</v>
      </c>
      <c r="G205" s="51">
        <f t="shared" si="7"/>
        <v>1.3998829597900515</v>
      </c>
    </row>
    <row r="206" spans="1:7" ht="15">
      <c r="A206" s="40" t="s">
        <v>484</v>
      </c>
      <c r="B206" s="41" t="s">
        <v>190</v>
      </c>
      <c r="C206" s="41" t="s">
        <v>553</v>
      </c>
      <c r="D206" s="50">
        <v>2387300</v>
      </c>
      <c r="E206" s="50">
        <v>357911.86</v>
      </c>
      <c r="F206" s="50">
        <f t="shared" si="6"/>
        <v>2029388.1400000001</v>
      </c>
      <c r="G206" s="51">
        <f t="shared" si="7"/>
        <v>14.992328572026976</v>
      </c>
    </row>
    <row r="207" spans="1:7" ht="15">
      <c r="A207" s="40" t="s">
        <v>554</v>
      </c>
      <c r="B207" s="41" t="s">
        <v>190</v>
      </c>
      <c r="C207" s="41" t="s">
        <v>555</v>
      </c>
      <c r="D207" s="50">
        <v>1523040</v>
      </c>
      <c r="E207" s="50">
        <v>380760</v>
      </c>
      <c r="F207" s="50">
        <f t="shared" si="6"/>
        <v>1142280</v>
      </c>
      <c r="G207" s="51">
        <f t="shared" si="7"/>
        <v>25</v>
      </c>
    </row>
    <row r="208" spans="1:7" ht="15">
      <c r="A208" s="40" t="s">
        <v>456</v>
      </c>
      <c r="B208" s="41" t="s">
        <v>190</v>
      </c>
      <c r="C208" s="41" t="s">
        <v>556</v>
      </c>
      <c r="D208" s="50">
        <v>1523040</v>
      </c>
      <c r="E208" s="50">
        <v>380760</v>
      </c>
      <c r="F208" s="50">
        <f t="shared" si="6"/>
        <v>1142280</v>
      </c>
      <c r="G208" s="51">
        <f t="shared" si="7"/>
        <v>25</v>
      </c>
    </row>
    <row r="209" spans="1:7" ht="15">
      <c r="A209" s="40" t="s">
        <v>557</v>
      </c>
      <c r="B209" s="41" t="s">
        <v>190</v>
      </c>
      <c r="C209" s="41" t="s">
        <v>558</v>
      </c>
      <c r="D209" s="50">
        <v>1523040</v>
      </c>
      <c r="E209" s="50">
        <v>380760</v>
      </c>
      <c r="F209" s="50">
        <f t="shared" si="6"/>
        <v>1142280</v>
      </c>
      <c r="G209" s="51">
        <f t="shared" si="7"/>
        <v>25</v>
      </c>
    </row>
    <row r="210" spans="1:7" ht="30">
      <c r="A210" s="47" t="s">
        <v>559</v>
      </c>
      <c r="B210" s="41" t="s">
        <v>190</v>
      </c>
      <c r="C210" s="41" t="s">
        <v>560</v>
      </c>
      <c r="D210" s="50">
        <v>1523040</v>
      </c>
      <c r="E210" s="50">
        <v>380760</v>
      </c>
      <c r="F210" s="50">
        <f t="shared" si="6"/>
        <v>1142280</v>
      </c>
      <c r="G210" s="51">
        <f t="shared" si="7"/>
        <v>25</v>
      </c>
    </row>
    <row r="211" spans="1:7" ht="15">
      <c r="A211" s="40" t="s">
        <v>561</v>
      </c>
      <c r="B211" s="41" t="s">
        <v>190</v>
      </c>
      <c r="C211" s="41" t="s">
        <v>562</v>
      </c>
      <c r="D211" s="50">
        <v>1523040</v>
      </c>
      <c r="E211" s="50">
        <v>380760</v>
      </c>
      <c r="F211" s="50">
        <f t="shared" si="6"/>
        <v>1142280</v>
      </c>
      <c r="G211" s="51">
        <f t="shared" si="7"/>
        <v>25</v>
      </c>
    </row>
    <row r="212" spans="1:7" ht="15">
      <c r="A212" s="40" t="s">
        <v>456</v>
      </c>
      <c r="B212" s="41" t="s">
        <v>190</v>
      </c>
      <c r="C212" s="41" t="s">
        <v>563</v>
      </c>
      <c r="D212" s="50">
        <v>1523040</v>
      </c>
      <c r="E212" s="50">
        <v>380760</v>
      </c>
      <c r="F212" s="50">
        <f t="shared" si="6"/>
        <v>1142280</v>
      </c>
      <c r="G212" s="51">
        <f t="shared" si="7"/>
        <v>25</v>
      </c>
    </row>
    <row r="213" spans="1:7" ht="15">
      <c r="A213" s="40" t="s">
        <v>557</v>
      </c>
      <c r="B213" s="41" t="s">
        <v>190</v>
      </c>
      <c r="C213" s="41" t="s">
        <v>564</v>
      </c>
      <c r="D213" s="50">
        <v>1523040</v>
      </c>
      <c r="E213" s="50">
        <v>380760</v>
      </c>
      <c r="F213" s="50">
        <f t="shared" si="6"/>
        <v>1142280</v>
      </c>
      <c r="G213" s="51">
        <f t="shared" si="7"/>
        <v>25</v>
      </c>
    </row>
    <row r="214" spans="1:7" ht="30">
      <c r="A214" s="47" t="s">
        <v>559</v>
      </c>
      <c r="B214" s="41" t="s">
        <v>190</v>
      </c>
      <c r="C214" s="41" t="s">
        <v>565</v>
      </c>
      <c r="D214" s="50">
        <v>1523040</v>
      </c>
      <c r="E214" s="50">
        <v>380760</v>
      </c>
      <c r="F214" s="50">
        <f t="shared" si="6"/>
        <v>1142280</v>
      </c>
      <c r="G214" s="51">
        <f t="shared" si="7"/>
        <v>25</v>
      </c>
    </row>
    <row r="215" spans="1:7" ht="30">
      <c r="A215" s="47" t="s">
        <v>566</v>
      </c>
      <c r="B215" s="41" t="s">
        <v>190</v>
      </c>
      <c r="C215" s="41" t="s">
        <v>567</v>
      </c>
      <c r="D215" s="50">
        <v>5899697</v>
      </c>
      <c r="E215" s="50">
        <v>435948.9</v>
      </c>
      <c r="F215" s="50">
        <f t="shared" si="6"/>
        <v>5463748.1</v>
      </c>
      <c r="G215" s="51">
        <f t="shared" si="7"/>
        <v>7.389343893423679</v>
      </c>
    </row>
    <row r="216" spans="1:7" ht="15">
      <c r="A216" s="47" t="s">
        <v>456</v>
      </c>
      <c r="B216" s="41" t="s">
        <v>190</v>
      </c>
      <c r="C216" s="41" t="s">
        <v>568</v>
      </c>
      <c r="D216" s="50">
        <v>4399697</v>
      </c>
      <c r="E216" s="50">
        <v>435948.9</v>
      </c>
      <c r="F216" s="50">
        <f t="shared" si="6"/>
        <v>3963748.1</v>
      </c>
      <c r="G216" s="51">
        <f t="shared" si="7"/>
        <v>9.908611888500504</v>
      </c>
    </row>
    <row r="217" spans="1:7" ht="30">
      <c r="A217" s="47" t="s">
        <v>458</v>
      </c>
      <c r="B217" s="41" t="s">
        <v>190</v>
      </c>
      <c r="C217" s="41" t="s">
        <v>569</v>
      </c>
      <c r="D217" s="50">
        <v>2429697</v>
      </c>
      <c r="E217" s="50">
        <v>345948.9</v>
      </c>
      <c r="F217" s="50">
        <f t="shared" si="6"/>
        <v>2083748.1</v>
      </c>
      <c r="G217" s="51">
        <f t="shared" si="7"/>
        <v>14.23835564681522</v>
      </c>
    </row>
    <row r="218" spans="1:7" ht="15">
      <c r="A218" s="47" t="s">
        <v>460</v>
      </c>
      <c r="B218" s="41" t="s">
        <v>190</v>
      </c>
      <c r="C218" s="41" t="s">
        <v>570</v>
      </c>
      <c r="D218" s="50">
        <v>1866126</v>
      </c>
      <c r="E218" s="50">
        <v>265751.9</v>
      </c>
      <c r="F218" s="50">
        <f t="shared" si="6"/>
        <v>1600374.1</v>
      </c>
      <c r="G218" s="51">
        <f t="shared" si="7"/>
        <v>14.240833684327855</v>
      </c>
    </row>
    <row r="219" spans="1:7" ht="15">
      <c r="A219" s="47" t="s">
        <v>464</v>
      </c>
      <c r="B219" s="41" t="s">
        <v>190</v>
      </c>
      <c r="C219" s="41" t="s">
        <v>571</v>
      </c>
      <c r="D219" s="50">
        <v>563571</v>
      </c>
      <c r="E219" s="50">
        <v>80197</v>
      </c>
      <c r="F219" s="50">
        <f t="shared" si="6"/>
        <v>483374</v>
      </c>
      <c r="G219" s="51">
        <f t="shared" si="7"/>
        <v>14.230150238390548</v>
      </c>
    </row>
    <row r="220" spans="1:7" ht="15">
      <c r="A220" s="40" t="s">
        <v>466</v>
      </c>
      <c r="B220" s="41" t="s">
        <v>190</v>
      </c>
      <c r="C220" s="41" t="s">
        <v>572</v>
      </c>
      <c r="D220" s="50">
        <v>1970000</v>
      </c>
      <c r="E220" s="50">
        <v>90000</v>
      </c>
      <c r="F220" s="50">
        <f t="shared" si="6"/>
        <v>1880000</v>
      </c>
      <c r="G220" s="51">
        <f t="shared" si="7"/>
        <v>4.568527918781726</v>
      </c>
    </row>
    <row r="221" spans="1:7" ht="15">
      <c r="A221" s="40" t="s">
        <v>474</v>
      </c>
      <c r="B221" s="41" t="s">
        <v>190</v>
      </c>
      <c r="C221" s="41" t="s">
        <v>573</v>
      </c>
      <c r="D221" s="50">
        <v>1500000</v>
      </c>
      <c r="E221" s="50" t="s">
        <v>201</v>
      </c>
      <c r="F221" s="50" t="s">
        <v>201</v>
      </c>
      <c r="G221" s="50" t="s">
        <v>201</v>
      </c>
    </row>
    <row r="222" spans="1:7" ht="15">
      <c r="A222" s="40" t="s">
        <v>476</v>
      </c>
      <c r="B222" s="41" t="s">
        <v>190</v>
      </c>
      <c r="C222" s="41" t="s">
        <v>574</v>
      </c>
      <c r="D222" s="50">
        <v>470000</v>
      </c>
      <c r="E222" s="50">
        <v>90000</v>
      </c>
      <c r="F222" s="50">
        <f t="shared" si="6"/>
        <v>380000</v>
      </c>
      <c r="G222" s="51">
        <f t="shared" si="7"/>
        <v>19.148936170212767</v>
      </c>
    </row>
    <row r="223" spans="1:7" ht="15">
      <c r="A223" s="40" t="s">
        <v>480</v>
      </c>
      <c r="B223" s="41" t="s">
        <v>190</v>
      </c>
      <c r="C223" s="41" t="s">
        <v>575</v>
      </c>
      <c r="D223" s="50">
        <v>1500000</v>
      </c>
      <c r="E223" s="50" t="s">
        <v>201</v>
      </c>
      <c r="F223" s="50" t="s">
        <v>201</v>
      </c>
      <c r="G223" s="50" t="s">
        <v>201</v>
      </c>
    </row>
    <row r="224" spans="1:7" ht="15">
      <c r="A224" s="40" t="s">
        <v>482</v>
      </c>
      <c r="B224" s="41" t="s">
        <v>190</v>
      </c>
      <c r="C224" s="41" t="s">
        <v>576</v>
      </c>
      <c r="D224" s="50">
        <v>1500000</v>
      </c>
      <c r="E224" s="50" t="s">
        <v>201</v>
      </c>
      <c r="F224" s="50" t="s">
        <v>201</v>
      </c>
      <c r="G224" s="50" t="s">
        <v>201</v>
      </c>
    </row>
    <row r="225" spans="1:7" ht="45">
      <c r="A225" s="47" t="s">
        <v>577</v>
      </c>
      <c r="B225" s="41" t="s">
        <v>190</v>
      </c>
      <c r="C225" s="41" t="s">
        <v>578</v>
      </c>
      <c r="D225" s="50">
        <v>5899697</v>
      </c>
      <c r="E225" s="50">
        <v>435948.9</v>
      </c>
      <c r="F225" s="50">
        <f t="shared" si="6"/>
        <v>5463748.1</v>
      </c>
      <c r="G225" s="51">
        <f t="shared" si="7"/>
        <v>7.389343893423679</v>
      </c>
    </row>
    <row r="226" spans="1:7" ht="15">
      <c r="A226" s="40" t="s">
        <v>456</v>
      </c>
      <c r="B226" s="41" t="s">
        <v>190</v>
      </c>
      <c r="C226" s="41" t="s">
        <v>579</v>
      </c>
      <c r="D226" s="50">
        <v>4399697</v>
      </c>
      <c r="E226" s="50">
        <v>435948.9</v>
      </c>
      <c r="F226" s="50">
        <f aca="true" t="shared" si="8" ref="F226:F274">D226-E226</f>
        <v>3963748.1</v>
      </c>
      <c r="G226" s="51">
        <f aca="true" t="shared" si="9" ref="G226:G274">E226/D226*100</f>
        <v>9.908611888500504</v>
      </c>
    </row>
    <row r="227" spans="1:7" ht="30">
      <c r="A227" s="40" t="s">
        <v>458</v>
      </c>
      <c r="B227" s="41" t="s">
        <v>190</v>
      </c>
      <c r="C227" s="41" t="s">
        <v>580</v>
      </c>
      <c r="D227" s="50">
        <v>2429697</v>
      </c>
      <c r="E227" s="50">
        <v>345948.9</v>
      </c>
      <c r="F227" s="50">
        <f t="shared" si="8"/>
        <v>2083748.1</v>
      </c>
      <c r="G227" s="51">
        <f t="shared" si="9"/>
        <v>14.23835564681522</v>
      </c>
    </row>
    <row r="228" spans="1:7" ht="15">
      <c r="A228" s="40" t="s">
        <v>460</v>
      </c>
      <c r="B228" s="41" t="s">
        <v>190</v>
      </c>
      <c r="C228" s="41" t="s">
        <v>581</v>
      </c>
      <c r="D228" s="50">
        <v>1866126</v>
      </c>
      <c r="E228" s="50">
        <v>265751.9</v>
      </c>
      <c r="F228" s="50">
        <f t="shared" si="8"/>
        <v>1600374.1</v>
      </c>
      <c r="G228" s="51">
        <f t="shared" si="9"/>
        <v>14.240833684327855</v>
      </c>
    </row>
    <row r="229" spans="1:7" ht="15">
      <c r="A229" s="40" t="s">
        <v>464</v>
      </c>
      <c r="B229" s="41" t="s">
        <v>190</v>
      </c>
      <c r="C229" s="41" t="s">
        <v>582</v>
      </c>
      <c r="D229" s="50">
        <v>563571</v>
      </c>
      <c r="E229" s="50">
        <v>80197</v>
      </c>
      <c r="F229" s="50">
        <f t="shared" si="8"/>
        <v>483374</v>
      </c>
      <c r="G229" s="51">
        <f t="shared" si="9"/>
        <v>14.230150238390548</v>
      </c>
    </row>
    <row r="230" spans="1:7" ht="15">
      <c r="A230" s="40" t="s">
        <v>466</v>
      </c>
      <c r="B230" s="41" t="s">
        <v>190</v>
      </c>
      <c r="C230" s="41" t="s">
        <v>583</v>
      </c>
      <c r="D230" s="50">
        <v>1970000</v>
      </c>
      <c r="E230" s="50">
        <v>90000</v>
      </c>
      <c r="F230" s="50">
        <f t="shared" si="8"/>
        <v>1880000</v>
      </c>
      <c r="G230" s="51">
        <f t="shared" si="9"/>
        <v>4.568527918781726</v>
      </c>
    </row>
    <row r="231" spans="1:7" ht="15">
      <c r="A231" s="40" t="s">
        <v>474</v>
      </c>
      <c r="B231" s="41" t="s">
        <v>190</v>
      </c>
      <c r="C231" s="41" t="s">
        <v>584</v>
      </c>
      <c r="D231" s="50">
        <v>1500000</v>
      </c>
      <c r="E231" s="50" t="s">
        <v>201</v>
      </c>
      <c r="F231" s="50" t="s">
        <v>201</v>
      </c>
      <c r="G231" s="50" t="s">
        <v>201</v>
      </c>
    </row>
    <row r="232" spans="1:7" ht="15">
      <c r="A232" s="40" t="s">
        <v>476</v>
      </c>
      <c r="B232" s="41" t="s">
        <v>190</v>
      </c>
      <c r="C232" s="41" t="s">
        <v>585</v>
      </c>
      <c r="D232" s="50">
        <v>470000</v>
      </c>
      <c r="E232" s="50">
        <v>90000</v>
      </c>
      <c r="F232" s="50">
        <f t="shared" si="8"/>
        <v>380000</v>
      </c>
      <c r="G232" s="51">
        <f t="shared" si="9"/>
        <v>19.148936170212767</v>
      </c>
    </row>
    <row r="233" spans="1:7" ht="15">
      <c r="A233" s="40" t="s">
        <v>480</v>
      </c>
      <c r="B233" s="41" t="s">
        <v>190</v>
      </c>
      <c r="C233" s="41" t="s">
        <v>586</v>
      </c>
      <c r="D233" s="50">
        <v>1500000</v>
      </c>
      <c r="E233" s="50" t="s">
        <v>201</v>
      </c>
      <c r="F233" s="50" t="s">
        <v>201</v>
      </c>
      <c r="G233" s="50" t="s">
        <v>201</v>
      </c>
    </row>
    <row r="234" spans="1:7" ht="15">
      <c r="A234" s="40" t="s">
        <v>482</v>
      </c>
      <c r="B234" s="41" t="s">
        <v>190</v>
      </c>
      <c r="C234" s="41" t="s">
        <v>587</v>
      </c>
      <c r="D234" s="50">
        <v>1500000</v>
      </c>
      <c r="E234" s="50" t="s">
        <v>201</v>
      </c>
      <c r="F234" s="50" t="s">
        <v>201</v>
      </c>
      <c r="G234" s="50" t="s">
        <v>201</v>
      </c>
    </row>
    <row r="235" spans="1:7" ht="15">
      <c r="A235" s="40" t="s">
        <v>588</v>
      </c>
      <c r="B235" s="41" t="s">
        <v>190</v>
      </c>
      <c r="C235" s="41" t="s">
        <v>589</v>
      </c>
      <c r="D235" s="50">
        <v>16807388</v>
      </c>
      <c r="E235" s="50">
        <v>174189.68</v>
      </c>
      <c r="F235" s="50">
        <f t="shared" si="8"/>
        <v>16633198.32</v>
      </c>
      <c r="G235" s="51">
        <f t="shared" si="9"/>
        <v>1.0363875695616713</v>
      </c>
    </row>
    <row r="236" spans="1:7" ht="15">
      <c r="A236" s="40" t="s">
        <v>456</v>
      </c>
      <c r="B236" s="41" t="s">
        <v>190</v>
      </c>
      <c r="C236" s="41" t="s">
        <v>590</v>
      </c>
      <c r="D236" s="50">
        <v>12807388</v>
      </c>
      <c r="E236" s="50">
        <v>174189.68</v>
      </c>
      <c r="F236" s="50">
        <f t="shared" si="8"/>
        <v>12633198.32</v>
      </c>
      <c r="G236" s="51">
        <f t="shared" si="9"/>
        <v>1.360071858524158</v>
      </c>
    </row>
    <row r="237" spans="1:7" ht="15">
      <c r="A237" s="40" t="s">
        <v>466</v>
      </c>
      <c r="B237" s="41" t="s">
        <v>190</v>
      </c>
      <c r="C237" s="41" t="s">
        <v>591</v>
      </c>
      <c r="D237" s="50">
        <v>3536800</v>
      </c>
      <c r="E237" s="50">
        <v>113709.68</v>
      </c>
      <c r="F237" s="50">
        <f t="shared" si="8"/>
        <v>3423090.32</v>
      </c>
      <c r="G237" s="51">
        <f t="shared" si="9"/>
        <v>3.2150441076679486</v>
      </c>
    </row>
    <row r="238" spans="1:7" ht="15">
      <c r="A238" s="40" t="s">
        <v>472</v>
      </c>
      <c r="B238" s="41" t="s">
        <v>190</v>
      </c>
      <c r="C238" s="41" t="s">
        <v>592</v>
      </c>
      <c r="D238" s="50">
        <v>8800</v>
      </c>
      <c r="E238" s="50" t="s">
        <v>201</v>
      </c>
      <c r="F238" s="50" t="s">
        <v>201</v>
      </c>
      <c r="G238" s="50" t="s">
        <v>201</v>
      </c>
    </row>
    <row r="239" spans="1:7" ht="15">
      <c r="A239" s="40" t="s">
        <v>474</v>
      </c>
      <c r="B239" s="41" t="s">
        <v>190</v>
      </c>
      <c r="C239" s="41" t="s">
        <v>593</v>
      </c>
      <c r="D239" s="50">
        <v>582000</v>
      </c>
      <c r="E239" s="50" t="s">
        <v>201</v>
      </c>
      <c r="F239" s="50" t="s">
        <v>201</v>
      </c>
      <c r="G239" s="50" t="s">
        <v>201</v>
      </c>
    </row>
    <row r="240" spans="1:7" ht="15">
      <c r="A240" s="40" t="s">
        <v>476</v>
      </c>
      <c r="B240" s="41" t="s">
        <v>190</v>
      </c>
      <c r="C240" s="41" t="s">
        <v>594</v>
      </c>
      <c r="D240" s="50">
        <v>2946000</v>
      </c>
      <c r="E240" s="50">
        <v>113709.68</v>
      </c>
      <c r="F240" s="50">
        <f t="shared" si="8"/>
        <v>2832290.32</v>
      </c>
      <c r="G240" s="51">
        <f t="shared" si="9"/>
        <v>3.8597990495587235</v>
      </c>
    </row>
    <row r="241" spans="1:7" ht="15">
      <c r="A241" s="40" t="s">
        <v>595</v>
      </c>
      <c r="B241" s="41" t="s">
        <v>190</v>
      </c>
      <c r="C241" s="41" t="s">
        <v>596</v>
      </c>
      <c r="D241" s="50">
        <v>836000</v>
      </c>
      <c r="E241" s="50">
        <v>34680</v>
      </c>
      <c r="F241" s="50">
        <f t="shared" si="8"/>
        <v>801320</v>
      </c>
      <c r="G241" s="51">
        <f t="shared" si="9"/>
        <v>4.148325358851674</v>
      </c>
    </row>
    <row r="242" spans="1:7" ht="45">
      <c r="A242" s="47" t="s">
        <v>597</v>
      </c>
      <c r="B242" s="41" t="s">
        <v>190</v>
      </c>
      <c r="C242" s="41" t="s">
        <v>598</v>
      </c>
      <c r="D242" s="50">
        <v>836000</v>
      </c>
      <c r="E242" s="50">
        <v>34680</v>
      </c>
      <c r="F242" s="50">
        <f t="shared" si="8"/>
        <v>801320</v>
      </c>
      <c r="G242" s="51">
        <f t="shared" si="9"/>
        <v>4.148325358851674</v>
      </c>
    </row>
    <row r="243" spans="1:7" ht="15">
      <c r="A243" s="40" t="s">
        <v>557</v>
      </c>
      <c r="B243" s="41" t="s">
        <v>190</v>
      </c>
      <c r="C243" s="41" t="s">
        <v>599</v>
      </c>
      <c r="D243" s="50">
        <v>6837088</v>
      </c>
      <c r="E243" s="50" t="s">
        <v>201</v>
      </c>
      <c r="F243" s="50" t="s">
        <v>201</v>
      </c>
      <c r="G243" s="50" t="s">
        <v>201</v>
      </c>
    </row>
    <row r="244" spans="1:7" ht="30">
      <c r="A244" s="47" t="s">
        <v>559</v>
      </c>
      <c r="B244" s="41" t="s">
        <v>190</v>
      </c>
      <c r="C244" s="41" t="s">
        <v>600</v>
      </c>
      <c r="D244" s="50">
        <v>6837088</v>
      </c>
      <c r="E244" s="50" t="s">
        <v>201</v>
      </c>
      <c r="F244" s="50" t="s">
        <v>201</v>
      </c>
      <c r="G244" s="50" t="s">
        <v>201</v>
      </c>
    </row>
    <row r="245" spans="1:7" ht="15">
      <c r="A245" s="40" t="s">
        <v>478</v>
      </c>
      <c r="B245" s="41" t="s">
        <v>190</v>
      </c>
      <c r="C245" s="41" t="s">
        <v>601</v>
      </c>
      <c r="D245" s="50">
        <v>1597500</v>
      </c>
      <c r="E245" s="50">
        <v>25800</v>
      </c>
      <c r="F245" s="50">
        <f t="shared" si="8"/>
        <v>1571700</v>
      </c>
      <c r="G245" s="51">
        <f t="shared" si="9"/>
        <v>1.6150234741784035</v>
      </c>
    </row>
    <row r="246" spans="1:7" ht="15">
      <c r="A246" s="40" t="s">
        <v>480</v>
      </c>
      <c r="B246" s="41" t="s">
        <v>190</v>
      </c>
      <c r="C246" s="41" t="s">
        <v>602</v>
      </c>
      <c r="D246" s="50">
        <v>4000000</v>
      </c>
      <c r="E246" s="50" t="s">
        <v>201</v>
      </c>
      <c r="F246" s="50" t="s">
        <v>201</v>
      </c>
      <c r="G246" s="50" t="s">
        <v>201</v>
      </c>
    </row>
    <row r="247" spans="1:7" ht="15">
      <c r="A247" s="40" t="s">
        <v>482</v>
      </c>
      <c r="B247" s="41" t="s">
        <v>190</v>
      </c>
      <c r="C247" s="41" t="s">
        <v>603</v>
      </c>
      <c r="D247" s="50">
        <v>4000000</v>
      </c>
      <c r="E247" s="50" t="s">
        <v>201</v>
      </c>
      <c r="F247" s="50" t="s">
        <v>201</v>
      </c>
      <c r="G247" s="50" t="s">
        <v>201</v>
      </c>
    </row>
    <row r="248" spans="1:7" ht="15">
      <c r="A248" s="40" t="s">
        <v>604</v>
      </c>
      <c r="B248" s="41" t="s">
        <v>190</v>
      </c>
      <c r="C248" s="41" t="s">
        <v>605</v>
      </c>
      <c r="D248" s="50">
        <v>844800</v>
      </c>
      <c r="E248" s="50">
        <v>34680</v>
      </c>
      <c r="F248" s="50">
        <f t="shared" si="8"/>
        <v>810120</v>
      </c>
      <c r="G248" s="51">
        <f t="shared" si="9"/>
        <v>4.105113636363637</v>
      </c>
    </row>
    <row r="249" spans="1:7" ht="15">
      <c r="A249" s="40" t="s">
        <v>456</v>
      </c>
      <c r="B249" s="41" t="s">
        <v>190</v>
      </c>
      <c r="C249" s="41" t="s">
        <v>606</v>
      </c>
      <c r="D249" s="50">
        <v>844800</v>
      </c>
      <c r="E249" s="50">
        <v>34680</v>
      </c>
      <c r="F249" s="50">
        <f t="shared" si="8"/>
        <v>810120</v>
      </c>
      <c r="G249" s="51">
        <f t="shared" si="9"/>
        <v>4.105113636363637</v>
      </c>
    </row>
    <row r="250" spans="1:7" ht="15">
      <c r="A250" s="40" t="s">
        <v>466</v>
      </c>
      <c r="B250" s="41" t="s">
        <v>190</v>
      </c>
      <c r="C250" s="41" t="s">
        <v>607</v>
      </c>
      <c r="D250" s="50">
        <v>8800</v>
      </c>
      <c r="E250" s="50" t="s">
        <v>201</v>
      </c>
      <c r="F250" s="50" t="s">
        <v>201</v>
      </c>
      <c r="G250" s="50" t="s">
        <v>201</v>
      </c>
    </row>
    <row r="251" spans="1:7" ht="15">
      <c r="A251" s="40" t="s">
        <v>472</v>
      </c>
      <c r="B251" s="41" t="s">
        <v>190</v>
      </c>
      <c r="C251" s="41" t="s">
        <v>608</v>
      </c>
      <c r="D251" s="50">
        <v>8800</v>
      </c>
      <c r="E251" s="50" t="s">
        <v>201</v>
      </c>
      <c r="F251" s="50" t="s">
        <v>201</v>
      </c>
      <c r="G251" s="50" t="s">
        <v>201</v>
      </c>
    </row>
    <row r="252" spans="1:7" ht="15">
      <c r="A252" s="40" t="s">
        <v>595</v>
      </c>
      <c r="B252" s="41" t="s">
        <v>190</v>
      </c>
      <c r="C252" s="41" t="s">
        <v>609</v>
      </c>
      <c r="D252" s="50">
        <v>836000</v>
      </c>
      <c r="E252" s="50">
        <v>34680</v>
      </c>
      <c r="F252" s="50">
        <f t="shared" si="8"/>
        <v>801320</v>
      </c>
      <c r="G252" s="51">
        <f t="shared" si="9"/>
        <v>4.148325358851674</v>
      </c>
    </row>
    <row r="253" spans="1:7" ht="45">
      <c r="A253" s="47" t="s">
        <v>597</v>
      </c>
      <c r="B253" s="41" t="s">
        <v>190</v>
      </c>
      <c r="C253" s="41" t="s">
        <v>610</v>
      </c>
      <c r="D253" s="50">
        <v>836000</v>
      </c>
      <c r="E253" s="50">
        <v>34680</v>
      </c>
      <c r="F253" s="50">
        <f t="shared" si="8"/>
        <v>801320</v>
      </c>
      <c r="G253" s="51">
        <f t="shared" si="9"/>
        <v>4.148325358851674</v>
      </c>
    </row>
    <row r="254" spans="1:7" ht="15">
      <c r="A254" s="40" t="s">
        <v>611</v>
      </c>
      <c r="B254" s="41" t="s">
        <v>190</v>
      </c>
      <c r="C254" s="41" t="s">
        <v>612</v>
      </c>
      <c r="D254" s="50">
        <v>7962000</v>
      </c>
      <c r="E254" s="50" t="s">
        <v>201</v>
      </c>
      <c r="F254" s="50" t="s">
        <v>201</v>
      </c>
      <c r="G254" s="50" t="s">
        <v>201</v>
      </c>
    </row>
    <row r="255" spans="1:7" ht="15">
      <c r="A255" s="40" t="s">
        <v>456</v>
      </c>
      <c r="B255" s="41" t="s">
        <v>190</v>
      </c>
      <c r="C255" s="41" t="s">
        <v>613</v>
      </c>
      <c r="D255" s="50">
        <v>3962000</v>
      </c>
      <c r="E255" s="50" t="s">
        <v>201</v>
      </c>
      <c r="F255" s="50" t="s">
        <v>201</v>
      </c>
      <c r="G255" s="50" t="s">
        <v>201</v>
      </c>
    </row>
    <row r="256" spans="1:7" ht="15">
      <c r="A256" s="40" t="s">
        <v>466</v>
      </c>
      <c r="B256" s="41" t="s">
        <v>190</v>
      </c>
      <c r="C256" s="41" t="s">
        <v>614</v>
      </c>
      <c r="D256" s="50">
        <v>1782000</v>
      </c>
      <c r="E256" s="50" t="s">
        <v>201</v>
      </c>
      <c r="F256" s="50" t="s">
        <v>201</v>
      </c>
      <c r="G256" s="50" t="s">
        <v>201</v>
      </c>
    </row>
    <row r="257" spans="1:7" ht="15">
      <c r="A257" s="40" t="s">
        <v>474</v>
      </c>
      <c r="B257" s="41" t="s">
        <v>190</v>
      </c>
      <c r="C257" s="41" t="s">
        <v>615</v>
      </c>
      <c r="D257" s="50">
        <v>582000</v>
      </c>
      <c r="E257" s="50" t="s">
        <v>201</v>
      </c>
      <c r="F257" s="50" t="s">
        <v>201</v>
      </c>
      <c r="G257" s="50" t="s">
        <v>201</v>
      </c>
    </row>
    <row r="258" spans="1:7" ht="15">
      <c r="A258" s="40" t="s">
        <v>476</v>
      </c>
      <c r="B258" s="41" t="s">
        <v>190</v>
      </c>
      <c r="C258" s="41" t="s">
        <v>616</v>
      </c>
      <c r="D258" s="50">
        <v>1200000</v>
      </c>
      <c r="E258" s="50" t="s">
        <v>201</v>
      </c>
      <c r="F258" s="50" t="s">
        <v>201</v>
      </c>
      <c r="G258" s="50" t="s">
        <v>201</v>
      </c>
    </row>
    <row r="259" spans="1:7" ht="15">
      <c r="A259" s="40" t="s">
        <v>557</v>
      </c>
      <c r="B259" s="41" t="s">
        <v>190</v>
      </c>
      <c r="C259" s="41" t="s">
        <v>617</v>
      </c>
      <c r="D259" s="50">
        <v>2180000</v>
      </c>
      <c r="E259" s="50" t="s">
        <v>201</v>
      </c>
      <c r="F259" s="50" t="s">
        <v>201</v>
      </c>
      <c r="G259" s="50" t="s">
        <v>201</v>
      </c>
    </row>
    <row r="260" spans="1:7" ht="30">
      <c r="A260" s="47" t="s">
        <v>559</v>
      </c>
      <c r="B260" s="41" t="s">
        <v>190</v>
      </c>
      <c r="C260" s="41" t="s">
        <v>618</v>
      </c>
      <c r="D260" s="50">
        <v>2180000</v>
      </c>
      <c r="E260" s="50" t="s">
        <v>201</v>
      </c>
      <c r="F260" s="50" t="s">
        <v>201</v>
      </c>
      <c r="G260" s="50" t="s">
        <v>201</v>
      </c>
    </row>
    <row r="261" spans="1:7" ht="15">
      <c r="A261" s="40" t="s">
        <v>480</v>
      </c>
      <c r="B261" s="41" t="s">
        <v>190</v>
      </c>
      <c r="C261" s="41" t="s">
        <v>619</v>
      </c>
      <c r="D261" s="50">
        <v>4000000</v>
      </c>
      <c r="E261" s="50" t="s">
        <v>201</v>
      </c>
      <c r="F261" s="50" t="s">
        <v>201</v>
      </c>
      <c r="G261" s="50" t="s">
        <v>201</v>
      </c>
    </row>
    <row r="262" spans="1:7" ht="15">
      <c r="A262" s="40" t="s">
        <v>482</v>
      </c>
      <c r="B262" s="41" t="s">
        <v>190</v>
      </c>
      <c r="C262" s="41" t="s">
        <v>620</v>
      </c>
      <c r="D262" s="50">
        <v>4000000</v>
      </c>
      <c r="E262" s="50" t="s">
        <v>201</v>
      </c>
      <c r="F262" s="50" t="s">
        <v>201</v>
      </c>
      <c r="G262" s="50" t="s">
        <v>201</v>
      </c>
    </row>
    <row r="263" spans="1:7" ht="30">
      <c r="A263" s="40" t="s">
        <v>621</v>
      </c>
      <c r="B263" s="41" t="s">
        <v>190</v>
      </c>
      <c r="C263" s="41" t="s">
        <v>622</v>
      </c>
      <c r="D263" s="50">
        <v>8000588</v>
      </c>
      <c r="E263" s="50">
        <v>139509.68</v>
      </c>
      <c r="F263" s="50">
        <f t="shared" si="8"/>
        <v>7861078.32</v>
      </c>
      <c r="G263" s="51">
        <f t="shared" si="9"/>
        <v>1.7437428349016344</v>
      </c>
    </row>
    <row r="264" spans="1:7" ht="15">
      <c r="A264" s="40" t="s">
        <v>456</v>
      </c>
      <c r="B264" s="41" t="s">
        <v>190</v>
      </c>
      <c r="C264" s="41" t="s">
        <v>623</v>
      </c>
      <c r="D264" s="50">
        <v>8000588</v>
      </c>
      <c r="E264" s="50">
        <v>139509.68</v>
      </c>
      <c r="F264" s="50">
        <f t="shared" si="8"/>
        <v>7861078.32</v>
      </c>
      <c r="G264" s="51">
        <f t="shared" si="9"/>
        <v>1.7437428349016344</v>
      </c>
    </row>
    <row r="265" spans="1:7" ht="15">
      <c r="A265" s="40" t="s">
        <v>466</v>
      </c>
      <c r="B265" s="41" t="s">
        <v>190</v>
      </c>
      <c r="C265" s="41" t="s">
        <v>624</v>
      </c>
      <c r="D265" s="50">
        <v>1746000</v>
      </c>
      <c r="E265" s="50">
        <v>113709.68</v>
      </c>
      <c r="F265" s="50">
        <f t="shared" si="8"/>
        <v>1632290.32</v>
      </c>
      <c r="G265" s="51">
        <f t="shared" si="9"/>
        <v>6.512581901489117</v>
      </c>
    </row>
    <row r="266" spans="1:7" ht="15">
      <c r="A266" s="40" t="s">
        <v>476</v>
      </c>
      <c r="B266" s="41" t="s">
        <v>190</v>
      </c>
      <c r="C266" s="41" t="s">
        <v>625</v>
      </c>
      <c r="D266" s="50">
        <v>1746000</v>
      </c>
      <c r="E266" s="50">
        <v>113709.68</v>
      </c>
      <c r="F266" s="50">
        <f t="shared" si="8"/>
        <v>1632290.32</v>
      </c>
      <c r="G266" s="51">
        <f t="shared" si="9"/>
        <v>6.512581901489117</v>
      </c>
    </row>
    <row r="267" spans="1:7" ht="15">
      <c r="A267" s="40" t="s">
        <v>557</v>
      </c>
      <c r="B267" s="41" t="s">
        <v>190</v>
      </c>
      <c r="C267" s="41" t="s">
        <v>626</v>
      </c>
      <c r="D267" s="50">
        <v>4657088</v>
      </c>
      <c r="E267" s="50" t="s">
        <v>201</v>
      </c>
      <c r="F267" s="50" t="s">
        <v>201</v>
      </c>
      <c r="G267" s="50" t="s">
        <v>201</v>
      </c>
    </row>
    <row r="268" spans="1:7" ht="30">
      <c r="A268" s="47" t="s">
        <v>559</v>
      </c>
      <c r="B268" s="41" t="s">
        <v>190</v>
      </c>
      <c r="C268" s="41" t="s">
        <v>627</v>
      </c>
      <c r="D268" s="50">
        <v>4657088</v>
      </c>
      <c r="E268" s="50" t="s">
        <v>201</v>
      </c>
      <c r="F268" s="50" t="s">
        <v>201</v>
      </c>
      <c r="G268" s="50" t="s">
        <v>201</v>
      </c>
    </row>
    <row r="269" spans="1:7" ht="15">
      <c r="A269" s="40" t="s">
        <v>478</v>
      </c>
      <c r="B269" s="41" t="s">
        <v>190</v>
      </c>
      <c r="C269" s="41" t="s">
        <v>628</v>
      </c>
      <c r="D269" s="50">
        <v>1597500</v>
      </c>
      <c r="E269" s="50">
        <v>25800</v>
      </c>
      <c r="F269" s="50">
        <f t="shared" si="8"/>
        <v>1571700</v>
      </c>
      <c r="G269" s="51">
        <f t="shared" si="9"/>
        <v>1.6150234741784035</v>
      </c>
    </row>
    <row r="270" spans="1:7" ht="15">
      <c r="A270" s="40" t="s">
        <v>629</v>
      </c>
      <c r="B270" s="41" t="s">
        <v>190</v>
      </c>
      <c r="C270" s="41" t="s">
        <v>630</v>
      </c>
      <c r="D270" s="50">
        <v>22118184</v>
      </c>
      <c r="E270" s="50">
        <v>854334.55</v>
      </c>
      <c r="F270" s="50">
        <f t="shared" si="8"/>
        <v>21263849.45</v>
      </c>
      <c r="G270" s="51">
        <f t="shared" si="9"/>
        <v>3.8625890353385253</v>
      </c>
    </row>
    <row r="271" spans="1:7" ht="15">
      <c r="A271" s="40" t="s">
        <v>456</v>
      </c>
      <c r="B271" s="41" t="s">
        <v>190</v>
      </c>
      <c r="C271" s="41" t="s">
        <v>631</v>
      </c>
      <c r="D271" s="50">
        <v>22118184</v>
      </c>
      <c r="E271" s="50">
        <v>854334.55</v>
      </c>
      <c r="F271" s="50">
        <f t="shared" si="8"/>
        <v>21263849.45</v>
      </c>
      <c r="G271" s="51">
        <f t="shared" si="9"/>
        <v>3.8625890353385253</v>
      </c>
    </row>
    <row r="272" spans="1:7" ht="30">
      <c r="A272" s="47" t="s">
        <v>458</v>
      </c>
      <c r="B272" s="41" t="s">
        <v>190</v>
      </c>
      <c r="C272" s="41" t="s">
        <v>632</v>
      </c>
      <c r="D272" s="50">
        <v>4167779</v>
      </c>
      <c r="E272" s="50">
        <v>854334.55</v>
      </c>
      <c r="F272" s="50">
        <f t="shared" si="8"/>
        <v>3313444.45</v>
      </c>
      <c r="G272" s="51">
        <f t="shared" si="9"/>
        <v>20.498556905248577</v>
      </c>
    </row>
    <row r="273" spans="1:7" ht="15">
      <c r="A273" s="40" t="s">
        <v>460</v>
      </c>
      <c r="B273" s="41" t="s">
        <v>190</v>
      </c>
      <c r="C273" s="41" t="s">
        <v>633</v>
      </c>
      <c r="D273" s="50">
        <v>3201045</v>
      </c>
      <c r="E273" s="50">
        <v>656169.62</v>
      </c>
      <c r="F273" s="50">
        <f t="shared" si="8"/>
        <v>2544875.38</v>
      </c>
      <c r="G273" s="51">
        <f t="shared" si="9"/>
        <v>20.498606548798907</v>
      </c>
    </row>
    <row r="274" spans="1:7" ht="15">
      <c r="A274" s="40" t="s">
        <v>464</v>
      </c>
      <c r="B274" s="41" t="s">
        <v>190</v>
      </c>
      <c r="C274" s="41" t="s">
        <v>634</v>
      </c>
      <c r="D274" s="50">
        <v>966734</v>
      </c>
      <c r="E274" s="50">
        <v>198164.93</v>
      </c>
      <c r="F274" s="50">
        <f t="shared" si="8"/>
        <v>768569.0700000001</v>
      </c>
      <c r="G274" s="51">
        <f t="shared" si="9"/>
        <v>20.498392525762</v>
      </c>
    </row>
    <row r="275" spans="1:7" ht="15">
      <c r="A275" s="40" t="s">
        <v>466</v>
      </c>
      <c r="B275" s="41" t="s">
        <v>190</v>
      </c>
      <c r="C275" s="41" t="s">
        <v>635</v>
      </c>
      <c r="D275" s="50">
        <v>14511751</v>
      </c>
      <c r="E275" s="50" t="s">
        <v>201</v>
      </c>
      <c r="F275" s="50" t="s">
        <v>201</v>
      </c>
      <c r="G275" s="50" t="s">
        <v>201</v>
      </c>
    </row>
    <row r="276" spans="1:7" ht="15">
      <c r="A276" s="40" t="s">
        <v>476</v>
      </c>
      <c r="B276" s="41" t="s">
        <v>190</v>
      </c>
      <c r="C276" s="41" t="s">
        <v>636</v>
      </c>
      <c r="D276" s="50">
        <v>14511751</v>
      </c>
      <c r="E276" s="50" t="s">
        <v>201</v>
      </c>
      <c r="F276" s="50" t="s">
        <v>201</v>
      </c>
      <c r="G276" s="50" t="s">
        <v>201</v>
      </c>
    </row>
    <row r="277" spans="1:7" ht="15">
      <c r="A277" s="40" t="s">
        <v>557</v>
      </c>
      <c r="B277" s="41" t="s">
        <v>190</v>
      </c>
      <c r="C277" s="41" t="s">
        <v>637</v>
      </c>
      <c r="D277" s="50">
        <v>3438654</v>
      </c>
      <c r="E277" s="50" t="s">
        <v>201</v>
      </c>
      <c r="F277" s="50" t="s">
        <v>201</v>
      </c>
      <c r="G277" s="50" t="s">
        <v>201</v>
      </c>
    </row>
    <row r="278" spans="1:7" ht="30">
      <c r="A278" s="47" t="s">
        <v>559</v>
      </c>
      <c r="B278" s="41" t="s">
        <v>190</v>
      </c>
      <c r="C278" s="41" t="s">
        <v>638</v>
      </c>
      <c r="D278" s="50">
        <v>3438654</v>
      </c>
      <c r="E278" s="50" t="s">
        <v>201</v>
      </c>
      <c r="F278" s="50" t="s">
        <v>201</v>
      </c>
      <c r="G278" s="50" t="s">
        <v>201</v>
      </c>
    </row>
    <row r="279" spans="1:7" ht="15">
      <c r="A279" s="40" t="s">
        <v>639</v>
      </c>
      <c r="B279" s="41" t="s">
        <v>190</v>
      </c>
      <c r="C279" s="41" t="s">
        <v>640</v>
      </c>
      <c r="D279" s="50">
        <v>3132654</v>
      </c>
      <c r="E279" s="50" t="s">
        <v>201</v>
      </c>
      <c r="F279" s="50" t="s">
        <v>201</v>
      </c>
      <c r="G279" s="50" t="s">
        <v>201</v>
      </c>
    </row>
    <row r="280" spans="1:7" ht="15">
      <c r="A280" s="40" t="s">
        <v>456</v>
      </c>
      <c r="B280" s="41" t="s">
        <v>190</v>
      </c>
      <c r="C280" s="41" t="s">
        <v>641</v>
      </c>
      <c r="D280" s="50">
        <v>3132654</v>
      </c>
      <c r="E280" s="50" t="s">
        <v>201</v>
      </c>
      <c r="F280" s="50" t="s">
        <v>201</v>
      </c>
      <c r="G280" s="50" t="s">
        <v>201</v>
      </c>
    </row>
    <row r="281" spans="1:7" ht="15">
      <c r="A281" s="40" t="s">
        <v>557</v>
      </c>
      <c r="B281" s="41" t="s">
        <v>190</v>
      </c>
      <c r="C281" s="41" t="s">
        <v>642</v>
      </c>
      <c r="D281" s="50">
        <v>3132654</v>
      </c>
      <c r="E281" s="50" t="s">
        <v>201</v>
      </c>
      <c r="F281" s="50" t="s">
        <v>201</v>
      </c>
      <c r="G281" s="50" t="s">
        <v>201</v>
      </c>
    </row>
    <row r="282" spans="1:7" ht="30">
      <c r="A282" s="47" t="s">
        <v>559</v>
      </c>
      <c r="B282" s="41" t="s">
        <v>190</v>
      </c>
      <c r="C282" s="41" t="s">
        <v>643</v>
      </c>
      <c r="D282" s="50">
        <v>3132654</v>
      </c>
      <c r="E282" s="50" t="s">
        <v>201</v>
      </c>
      <c r="F282" s="50" t="s">
        <v>201</v>
      </c>
      <c r="G282" s="50" t="s">
        <v>201</v>
      </c>
    </row>
    <row r="283" spans="1:7" ht="15">
      <c r="A283" s="47" t="s">
        <v>644</v>
      </c>
      <c r="B283" s="41" t="s">
        <v>190</v>
      </c>
      <c r="C283" s="41" t="s">
        <v>645</v>
      </c>
      <c r="D283" s="50">
        <v>740000</v>
      </c>
      <c r="E283" s="50" t="s">
        <v>201</v>
      </c>
      <c r="F283" s="50" t="s">
        <v>201</v>
      </c>
      <c r="G283" s="50" t="s">
        <v>201</v>
      </c>
    </row>
    <row r="284" spans="1:7" ht="15">
      <c r="A284" s="47" t="s">
        <v>456</v>
      </c>
      <c r="B284" s="41" t="s">
        <v>190</v>
      </c>
      <c r="C284" s="41" t="s">
        <v>646</v>
      </c>
      <c r="D284" s="50">
        <v>740000</v>
      </c>
      <c r="E284" s="50" t="s">
        <v>201</v>
      </c>
      <c r="F284" s="50" t="s">
        <v>201</v>
      </c>
      <c r="G284" s="50" t="s">
        <v>201</v>
      </c>
    </row>
    <row r="285" spans="1:7" ht="15">
      <c r="A285" s="47" t="s">
        <v>466</v>
      </c>
      <c r="B285" s="41" t="s">
        <v>190</v>
      </c>
      <c r="C285" s="41" t="s">
        <v>647</v>
      </c>
      <c r="D285" s="50">
        <v>740000</v>
      </c>
      <c r="E285" s="50" t="s">
        <v>201</v>
      </c>
      <c r="F285" s="50" t="s">
        <v>201</v>
      </c>
      <c r="G285" s="50" t="s">
        <v>201</v>
      </c>
    </row>
    <row r="286" spans="1:7" ht="15">
      <c r="A286" s="47" t="s">
        <v>476</v>
      </c>
      <c r="B286" s="41" t="s">
        <v>190</v>
      </c>
      <c r="C286" s="41" t="s">
        <v>648</v>
      </c>
      <c r="D286" s="50">
        <v>740000</v>
      </c>
      <c r="E286" s="50" t="s">
        <v>201</v>
      </c>
      <c r="F286" s="50" t="s">
        <v>201</v>
      </c>
      <c r="G286" s="50" t="s">
        <v>201</v>
      </c>
    </row>
    <row r="287" spans="1:7" ht="15">
      <c r="A287" s="47" t="s">
        <v>649</v>
      </c>
      <c r="B287" s="41" t="s">
        <v>190</v>
      </c>
      <c r="C287" s="41" t="s">
        <v>650</v>
      </c>
      <c r="D287" s="50">
        <v>14077751</v>
      </c>
      <c r="E287" s="50" t="s">
        <v>201</v>
      </c>
      <c r="F287" s="50" t="s">
        <v>201</v>
      </c>
      <c r="G287" s="50" t="s">
        <v>201</v>
      </c>
    </row>
    <row r="288" spans="1:7" ht="15">
      <c r="A288" s="47" t="s">
        <v>456</v>
      </c>
      <c r="B288" s="41" t="s">
        <v>190</v>
      </c>
      <c r="C288" s="41" t="s">
        <v>651</v>
      </c>
      <c r="D288" s="50">
        <v>14077751</v>
      </c>
      <c r="E288" s="50" t="s">
        <v>201</v>
      </c>
      <c r="F288" s="50" t="s">
        <v>201</v>
      </c>
      <c r="G288" s="50" t="s">
        <v>201</v>
      </c>
    </row>
    <row r="289" spans="1:7" ht="15">
      <c r="A289" s="47" t="s">
        <v>466</v>
      </c>
      <c r="B289" s="41" t="s">
        <v>190</v>
      </c>
      <c r="C289" s="41" t="s">
        <v>652</v>
      </c>
      <c r="D289" s="50">
        <v>13771751</v>
      </c>
      <c r="E289" s="50" t="s">
        <v>201</v>
      </c>
      <c r="F289" s="50" t="s">
        <v>201</v>
      </c>
      <c r="G289" s="50" t="s">
        <v>201</v>
      </c>
    </row>
    <row r="290" spans="1:7" ht="15">
      <c r="A290" s="47" t="s">
        <v>476</v>
      </c>
      <c r="B290" s="41" t="s">
        <v>190</v>
      </c>
      <c r="C290" s="41" t="s">
        <v>653</v>
      </c>
      <c r="D290" s="50">
        <v>13771751</v>
      </c>
      <c r="E290" s="50" t="s">
        <v>201</v>
      </c>
      <c r="F290" s="50" t="s">
        <v>201</v>
      </c>
      <c r="G290" s="50" t="s">
        <v>201</v>
      </c>
    </row>
    <row r="291" spans="1:7" ht="15">
      <c r="A291" s="47" t="s">
        <v>557</v>
      </c>
      <c r="B291" s="41" t="s">
        <v>190</v>
      </c>
      <c r="C291" s="41" t="s">
        <v>654</v>
      </c>
      <c r="D291" s="50">
        <v>306000</v>
      </c>
      <c r="E291" s="50" t="s">
        <v>201</v>
      </c>
      <c r="F291" s="50" t="s">
        <v>201</v>
      </c>
      <c r="G291" s="50" t="s">
        <v>201</v>
      </c>
    </row>
    <row r="292" spans="1:7" ht="30">
      <c r="A292" s="47" t="s">
        <v>559</v>
      </c>
      <c r="B292" s="41" t="s">
        <v>190</v>
      </c>
      <c r="C292" s="41" t="s">
        <v>655</v>
      </c>
      <c r="D292" s="50">
        <v>306000</v>
      </c>
      <c r="E292" s="50" t="s">
        <v>201</v>
      </c>
      <c r="F292" s="50" t="s">
        <v>201</v>
      </c>
      <c r="G292" s="50" t="s">
        <v>201</v>
      </c>
    </row>
    <row r="293" spans="1:7" ht="30">
      <c r="A293" s="47" t="s">
        <v>656</v>
      </c>
      <c r="B293" s="41" t="s">
        <v>190</v>
      </c>
      <c r="C293" s="41" t="s">
        <v>657</v>
      </c>
      <c r="D293" s="50">
        <v>4167779</v>
      </c>
      <c r="E293" s="50">
        <v>854334.55</v>
      </c>
      <c r="F293" s="50">
        <f aca="true" t="shared" si="10" ref="F293:F325">D293-E293</f>
        <v>3313444.45</v>
      </c>
      <c r="G293" s="51">
        <f aca="true" t="shared" si="11" ref="G293:G325">E293/D293*100</f>
        <v>20.498556905248577</v>
      </c>
    </row>
    <row r="294" spans="1:7" ht="15">
      <c r="A294" s="47" t="s">
        <v>456</v>
      </c>
      <c r="B294" s="41" t="s">
        <v>190</v>
      </c>
      <c r="C294" s="41" t="s">
        <v>658</v>
      </c>
      <c r="D294" s="50">
        <v>4167779</v>
      </c>
      <c r="E294" s="50">
        <v>854334.55</v>
      </c>
      <c r="F294" s="50">
        <f t="shared" si="10"/>
        <v>3313444.45</v>
      </c>
      <c r="G294" s="51">
        <f t="shared" si="11"/>
        <v>20.498556905248577</v>
      </c>
    </row>
    <row r="295" spans="1:7" ht="30">
      <c r="A295" s="47" t="s">
        <v>458</v>
      </c>
      <c r="B295" s="41" t="s">
        <v>190</v>
      </c>
      <c r="C295" s="41" t="s">
        <v>659</v>
      </c>
      <c r="D295" s="50">
        <v>4167779</v>
      </c>
      <c r="E295" s="50">
        <v>854334.55</v>
      </c>
      <c r="F295" s="50">
        <f t="shared" si="10"/>
        <v>3313444.45</v>
      </c>
      <c r="G295" s="51">
        <f t="shared" si="11"/>
        <v>20.498556905248577</v>
      </c>
    </row>
    <row r="296" spans="1:7" ht="15">
      <c r="A296" s="47" t="s">
        <v>460</v>
      </c>
      <c r="B296" s="41" t="s">
        <v>190</v>
      </c>
      <c r="C296" s="41" t="s">
        <v>660</v>
      </c>
      <c r="D296" s="50">
        <v>3201045</v>
      </c>
      <c r="E296" s="50">
        <v>656169.62</v>
      </c>
      <c r="F296" s="50">
        <f t="shared" si="10"/>
        <v>2544875.38</v>
      </c>
      <c r="G296" s="51">
        <f t="shared" si="11"/>
        <v>20.498606548798907</v>
      </c>
    </row>
    <row r="297" spans="1:7" ht="15">
      <c r="A297" s="47" t="s">
        <v>464</v>
      </c>
      <c r="B297" s="41" t="s">
        <v>190</v>
      </c>
      <c r="C297" s="41" t="s">
        <v>661</v>
      </c>
      <c r="D297" s="50">
        <v>966734</v>
      </c>
      <c r="E297" s="50">
        <v>198164.93</v>
      </c>
      <c r="F297" s="50">
        <f t="shared" si="10"/>
        <v>768569.0700000001</v>
      </c>
      <c r="G297" s="51">
        <f t="shared" si="11"/>
        <v>20.498392525762</v>
      </c>
    </row>
    <row r="298" spans="1:7" ht="15">
      <c r="A298" s="47" t="s">
        <v>662</v>
      </c>
      <c r="B298" s="41" t="s">
        <v>190</v>
      </c>
      <c r="C298" s="41" t="s">
        <v>663</v>
      </c>
      <c r="D298" s="50">
        <v>1214849</v>
      </c>
      <c r="E298" s="50">
        <v>226122.44</v>
      </c>
      <c r="F298" s="50">
        <f t="shared" si="10"/>
        <v>988726.56</v>
      </c>
      <c r="G298" s="51">
        <f t="shared" si="11"/>
        <v>18.613213658652228</v>
      </c>
    </row>
    <row r="299" spans="1:7" ht="15">
      <c r="A299" s="47" t="s">
        <v>456</v>
      </c>
      <c r="B299" s="41" t="s">
        <v>190</v>
      </c>
      <c r="C299" s="41" t="s">
        <v>664</v>
      </c>
      <c r="D299" s="50">
        <v>1214849</v>
      </c>
      <c r="E299" s="50">
        <v>226122.44</v>
      </c>
      <c r="F299" s="50">
        <f t="shared" si="10"/>
        <v>988726.56</v>
      </c>
      <c r="G299" s="51">
        <f t="shared" si="11"/>
        <v>18.613213658652228</v>
      </c>
    </row>
    <row r="300" spans="1:7" ht="30">
      <c r="A300" s="47" t="s">
        <v>458</v>
      </c>
      <c r="B300" s="41" t="s">
        <v>190</v>
      </c>
      <c r="C300" s="41" t="s">
        <v>665</v>
      </c>
      <c r="D300" s="50">
        <v>1214849</v>
      </c>
      <c r="E300" s="50">
        <v>226122.44</v>
      </c>
      <c r="F300" s="50">
        <f t="shared" si="10"/>
        <v>988726.56</v>
      </c>
      <c r="G300" s="51">
        <f t="shared" si="11"/>
        <v>18.613213658652228</v>
      </c>
    </row>
    <row r="301" spans="1:7" ht="15">
      <c r="A301" s="47" t="s">
        <v>460</v>
      </c>
      <c r="B301" s="41" t="s">
        <v>190</v>
      </c>
      <c r="C301" s="41" t="s">
        <v>666</v>
      </c>
      <c r="D301" s="50">
        <v>933063</v>
      </c>
      <c r="E301" s="50">
        <v>156887.44</v>
      </c>
      <c r="F301" s="50">
        <f t="shared" si="10"/>
        <v>776175.56</v>
      </c>
      <c r="G301" s="51">
        <f t="shared" si="11"/>
        <v>16.814238695565038</v>
      </c>
    </row>
    <row r="302" spans="1:7" ht="15">
      <c r="A302" s="47" t="s">
        <v>464</v>
      </c>
      <c r="B302" s="41" t="s">
        <v>190</v>
      </c>
      <c r="C302" s="41" t="s">
        <v>667</v>
      </c>
      <c r="D302" s="50">
        <v>281786</v>
      </c>
      <c r="E302" s="50">
        <v>69235</v>
      </c>
      <c r="F302" s="50">
        <f t="shared" si="10"/>
        <v>212551</v>
      </c>
      <c r="G302" s="51">
        <f t="shared" si="11"/>
        <v>24.57006380728638</v>
      </c>
    </row>
    <row r="303" spans="1:7" ht="30">
      <c r="A303" s="47" t="s">
        <v>668</v>
      </c>
      <c r="B303" s="41" t="s">
        <v>190</v>
      </c>
      <c r="C303" s="41" t="s">
        <v>669</v>
      </c>
      <c r="D303" s="50">
        <v>1214849</v>
      </c>
      <c r="E303" s="50">
        <v>226122.44</v>
      </c>
      <c r="F303" s="50">
        <f t="shared" si="10"/>
        <v>988726.56</v>
      </c>
      <c r="G303" s="51">
        <f t="shared" si="11"/>
        <v>18.613213658652228</v>
      </c>
    </row>
    <row r="304" spans="1:7" ht="15">
      <c r="A304" s="47" t="s">
        <v>456</v>
      </c>
      <c r="B304" s="41" t="s">
        <v>190</v>
      </c>
      <c r="C304" s="41" t="s">
        <v>670</v>
      </c>
      <c r="D304" s="50">
        <v>1214849</v>
      </c>
      <c r="E304" s="50">
        <v>226122.44</v>
      </c>
      <c r="F304" s="50">
        <f t="shared" si="10"/>
        <v>988726.56</v>
      </c>
      <c r="G304" s="51">
        <f t="shared" si="11"/>
        <v>18.613213658652228</v>
      </c>
    </row>
    <row r="305" spans="1:7" ht="30">
      <c r="A305" s="47" t="s">
        <v>458</v>
      </c>
      <c r="B305" s="41" t="s">
        <v>190</v>
      </c>
      <c r="C305" s="41" t="s">
        <v>671</v>
      </c>
      <c r="D305" s="50">
        <v>1214849</v>
      </c>
      <c r="E305" s="50">
        <v>226122.44</v>
      </c>
      <c r="F305" s="50">
        <f t="shared" si="10"/>
        <v>988726.56</v>
      </c>
      <c r="G305" s="51">
        <f t="shared" si="11"/>
        <v>18.613213658652228</v>
      </c>
    </row>
    <row r="306" spans="1:7" ht="15">
      <c r="A306" s="47" t="s">
        <v>460</v>
      </c>
      <c r="B306" s="41" t="s">
        <v>190</v>
      </c>
      <c r="C306" s="41" t="s">
        <v>672</v>
      </c>
      <c r="D306" s="50">
        <v>933063</v>
      </c>
      <c r="E306" s="50">
        <v>156887.44</v>
      </c>
      <c r="F306" s="50">
        <f t="shared" si="10"/>
        <v>776175.56</v>
      </c>
      <c r="G306" s="51">
        <f t="shared" si="11"/>
        <v>16.814238695565038</v>
      </c>
    </row>
    <row r="307" spans="1:7" ht="15">
      <c r="A307" s="47" t="s">
        <v>464</v>
      </c>
      <c r="B307" s="41" t="s">
        <v>190</v>
      </c>
      <c r="C307" s="41" t="s">
        <v>673</v>
      </c>
      <c r="D307" s="50">
        <v>281786</v>
      </c>
      <c r="E307" s="50">
        <v>69235</v>
      </c>
      <c r="F307" s="50">
        <f t="shared" si="10"/>
        <v>212551</v>
      </c>
      <c r="G307" s="51">
        <f t="shared" si="11"/>
        <v>24.57006380728638</v>
      </c>
    </row>
    <row r="308" spans="1:7" ht="15">
      <c r="A308" s="47" t="s">
        <v>674</v>
      </c>
      <c r="B308" s="41" t="s">
        <v>190</v>
      </c>
      <c r="C308" s="41" t="s">
        <v>675</v>
      </c>
      <c r="D308" s="50">
        <v>407550809</v>
      </c>
      <c r="E308" s="50">
        <v>78838762.71</v>
      </c>
      <c r="F308" s="50">
        <f t="shared" si="10"/>
        <v>328712046.29</v>
      </c>
      <c r="G308" s="51">
        <f t="shared" si="11"/>
        <v>19.344523668949456</v>
      </c>
    </row>
    <row r="309" spans="1:7" ht="15">
      <c r="A309" s="47" t="s">
        <v>456</v>
      </c>
      <c r="B309" s="41" t="s">
        <v>190</v>
      </c>
      <c r="C309" s="41" t="s">
        <v>676</v>
      </c>
      <c r="D309" s="50">
        <v>395344709</v>
      </c>
      <c r="E309" s="50">
        <v>76631028.09</v>
      </c>
      <c r="F309" s="50">
        <f t="shared" si="10"/>
        <v>318713680.90999997</v>
      </c>
      <c r="G309" s="51">
        <f t="shared" si="11"/>
        <v>19.38334479898149</v>
      </c>
    </row>
    <row r="310" spans="1:7" ht="30">
      <c r="A310" s="47" t="s">
        <v>458</v>
      </c>
      <c r="B310" s="41" t="s">
        <v>190</v>
      </c>
      <c r="C310" s="41" t="s">
        <v>677</v>
      </c>
      <c r="D310" s="50">
        <v>209564715</v>
      </c>
      <c r="E310" s="50">
        <v>37167980.92</v>
      </c>
      <c r="F310" s="50">
        <f t="shared" si="10"/>
        <v>172396734.07999998</v>
      </c>
      <c r="G310" s="51">
        <f t="shared" si="11"/>
        <v>17.735801048377827</v>
      </c>
    </row>
    <row r="311" spans="1:7" ht="15">
      <c r="A311" s="47" t="s">
        <v>460</v>
      </c>
      <c r="B311" s="41" t="s">
        <v>190</v>
      </c>
      <c r="C311" s="41" t="s">
        <v>678</v>
      </c>
      <c r="D311" s="50">
        <v>160405600</v>
      </c>
      <c r="E311" s="50">
        <v>26859508.03</v>
      </c>
      <c r="F311" s="50">
        <f t="shared" si="10"/>
        <v>133546091.97</v>
      </c>
      <c r="G311" s="51">
        <f t="shared" si="11"/>
        <v>16.74474459121128</v>
      </c>
    </row>
    <row r="312" spans="1:7" ht="15">
      <c r="A312" s="47" t="s">
        <v>462</v>
      </c>
      <c r="B312" s="41" t="s">
        <v>190</v>
      </c>
      <c r="C312" s="41" t="s">
        <v>679</v>
      </c>
      <c r="D312" s="50">
        <v>716815</v>
      </c>
      <c r="E312" s="50">
        <v>91867</v>
      </c>
      <c r="F312" s="50">
        <f t="shared" si="10"/>
        <v>624948</v>
      </c>
      <c r="G312" s="51">
        <f t="shared" si="11"/>
        <v>12.815998549137502</v>
      </c>
    </row>
    <row r="313" spans="1:7" ht="15">
      <c r="A313" s="47" t="s">
        <v>464</v>
      </c>
      <c r="B313" s="41" t="s">
        <v>190</v>
      </c>
      <c r="C313" s="41" t="s">
        <v>680</v>
      </c>
      <c r="D313" s="50">
        <v>48442300</v>
      </c>
      <c r="E313" s="50">
        <v>10216605.89</v>
      </c>
      <c r="F313" s="50">
        <f t="shared" si="10"/>
        <v>38225694.11</v>
      </c>
      <c r="G313" s="51">
        <f t="shared" si="11"/>
        <v>21.090257667369222</v>
      </c>
    </row>
    <row r="314" spans="1:7" ht="15">
      <c r="A314" s="47" t="s">
        <v>466</v>
      </c>
      <c r="B314" s="41" t="s">
        <v>190</v>
      </c>
      <c r="C314" s="41" t="s">
        <v>681</v>
      </c>
      <c r="D314" s="50">
        <v>61348522.54</v>
      </c>
      <c r="E314" s="50">
        <v>10859307.09</v>
      </c>
      <c r="F314" s="50">
        <f t="shared" si="10"/>
        <v>50489215.45</v>
      </c>
      <c r="G314" s="51">
        <f t="shared" si="11"/>
        <v>17.701008337926307</v>
      </c>
    </row>
    <row r="315" spans="1:7" ht="15">
      <c r="A315" s="47" t="s">
        <v>468</v>
      </c>
      <c r="B315" s="41" t="s">
        <v>190</v>
      </c>
      <c r="C315" s="41" t="s">
        <v>682</v>
      </c>
      <c r="D315" s="50">
        <v>838258.59</v>
      </c>
      <c r="E315" s="50">
        <v>117213.97</v>
      </c>
      <c r="F315" s="50">
        <f t="shared" si="10"/>
        <v>721044.62</v>
      </c>
      <c r="G315" s="51">
        <f t="shared" si="11"/>
        <v>13.983032371908052</v>
      </c>
    </row>
    <row r="316" spans="1:7" ht="15">
      <c r="A316" s="47" t="s">
        <v>470</v>
      </c>
      <c r="B316" s="41" t="s">
        <v>190</v>
      </c>
      <c r="C316" s="41" t="s">
        <v>683</v>
      </c>
      <c r="D316" s="50">
        <v>264100</v>
      </c>
      <c r="E316" s="50">
        <v>54329.84</v>
      </c>
      <c r="F316" s="50">
        <f t="shared" si="10"/>
        <v>209770.16</v>
      </c>
      <c r="G316" s="51">
        <f t="shared" si="11"/>
        <v>20.571692540704277</v>
      </c>
    </row>
    <row r="317" spans="1:7" ht="15">
      <c r="A317" s="47" t="s">
        <v>472</v>
      </c>
      <c r="B317" s="41" t="s">
        <v>190</v>
      </c>
      <c r="C317" s="41" t="s">
        <v>684</v>
      </c>
      <c r="D317" s="50">
        <v>27083900</v>
      </c>
      <c r="E317" s="50">
        <v>8957350.83</v>
      </c>
      <c r="F317" s="50">
        <f t="shared" si="10"/>
        <v>18126549.17</v>
      </c>
      <c r="G317" s="51">
        <f t="shared" si="11"/>
        <v>33.07260339168288</v>
      </c>
    </row>
    <row r="318" spans="1:7" ht="15">
      <c r="A318" s="47" t="s">
        <v>474</v>
      </c>
      <c r="B318" s="41" t="s">
        <v>190</v>
      </c>
      <c r="C318" s="41" t="s">
        <v>685</v>
      </c>
      <c r="D318" s="50">
        <v>22189013</v>
      </c>
      <c r="E318" s="50">
        <v>747903.16</v>
      </c>
      <c r="F318" s="50">
        <f t="shared" si="10"/>
        <v>21441109.84</v>
      </c>
      <c r="G318" s="51">
        <f t="shared" si="11"/>
        <v>3.370601297137462</v>
      </c>
    </row>
    <row r="319" spans="1:7" ht="15">
      <c r="A319" s="47" t="s">
        <v>476</v>
      </c>
      <c r="B319" s="41" t="s">
        <v>190</v>
      </c>
      <c r="C319" s="41" t="s">
        <v>686</v>
      </c>
      <c r="D319" s="50">
        <v>10973250.95</v>
      </c>
      <c r="E319" s="50">
        <v>982509.29</v>
      </c>
      <c r="F319" s="50">
        <f t="shared" si="10"/>
        <v>9990741.66</v>
      </c>
      <c r="G319" s="51">
        <f t="shared" si="11"/>
        <v>8.953675574146967</v>
      </c>
    </row>
    <row r="320" spans="1:7" ht="15">
      <c r="A320" s="47" t="s">
        <v>595</v>
      </c>
      <c r="B320" s="41" t="s">
        <v>190</v>
      </c>
      <c r="C320" s="41" t="s">
        <v>687</v>
      </c>
      <c r="D320" s="50">
        <v>116922760</v>
      </c>
      <c r="E320" s="50">
        <v>28340581.18</v>
      </c>
      <c r="F320" s="50">
        <f t="shared" si="10"/>
        <v>88582178.82</v>
      </c>
      <c r="G320" s="51">
        <f t="shared" si="11"/>
        <v>24.238720656269148</v>
      </c>
    </row>
    <row r="321" spans="1:7" ht="30">
      <c r="A321" s="47" t="s">
        <v>688</v>
      </c>
      <c r="B321" s="41" t="s">
        <v>190</v>
      </c>
      <c r="C321" s="41" t="s">
        <v>689</v>
      </c>
      <c r="D321" s="50">
        <v>116922760</v>
      </c>
      <c r="E321" s="50">
        <v>28340581.18</v>
      </c>
      <c r="F321" s="50">
        <f t="shared" si="10"/>
        <v>88582178.82</v>
      </c>
      <c r="G321" s="51">
        <f t="shared" si="11"/>
        <v>24.238720656269148</v>
      </c>
    </row>
    <row r="322" spans="1:7" ht="15">
      <c r="A322" s="47" t="s">
        <v>478</v>
      </c>
      <c r="B322" s="41" t="s">
        <v>190</v>
      </c>
      <c r="C322" s="41" t="s">
        <v>690</v>
      </c>
      <c r="D322" s="50">
        <v>7508711.46</v>
      </c>
      <c r="E322" s="50">
        <v>263158.9</v>
      </c>
      <c r="F322" s="50">
        <f t="shared" si="10"/>
        <v>7245552.56</v>
      </c>
      <c r="G322" s="51">
        <f t="shared" si="11"/>
        <v>3.5047145092987773</v>
      </c>
    </row>
    <row r="323" spans="1:7" ht="15">
      <c r="A323" s="47" t="s">
        <v>480</v>
      </c>
      <c r="B323" s="41" t="s">
        <v>190</v>
      </c>
      <c r="C323" s="41" t="s">
        <v>691</v>
      </c>
      <c r="D323" s="50">
        <v>12206100</v>
      </c>
      <c r="E323" s="50">
        <v>2207734.62</v>
      </c>
      <c r="F323" s="50">
        <f t="shared" si="10"/>
        <v>9998365.379999999</v>
      </c>
      <c r="G323" s="51">
        <f t="shared" si="11"/>
        <v>18.087141838916608</v>
      </c>
    </row>
    <row r="324" spans="1:7" ht="15">
      <c r="A324" s="47" t="s">
        <v>482</v>
      </c>
      <c r="B324" s="41" t="s">
        <v>190</v>
      </c>
      <c r="C324" s="41" t="s">
        <v>692</v>
      </c>
      <c r="D324" s="50">
        <v>598869</v>
      </c>
      <c r="E324" s="50">
        <v>37680</v>
      </c>
      <c r="F324" s="50">
        <f t="shared" si="10"/>
        <v>561189</v>
      </c>
      <c r="G324" s="51">
        <f t="shared" si="11"/>
        <v>6.2918601563948044</v>
      </c>
    </row>
    <row r="325" spans="1:7" ht="15">
      <c r="A325" s="47" t="s">
        <v>484</v>
      </c>
      <c r="B325" s="41" t="s">
        <v>190</v>
      </c>
      <c r="C325" s="41" t="s">
        <v>693</v>
      </c>
      <c r="D325" s="50">
        <v>11607231</v>
      </c>
      <c r="E325" s="50">
        <v>2170054.62</v>
      </c>
      <c r="F325" s="50">
        <f t="shared" si="10"/>
        <v>9437176.379999999</v>
      </c>
      <c r="G325" s="51">
        <f t="shared" si="11"/>
        <v>18.695713215322414</v>
      </c>
    </row>
    <row r="326" spans="1:7" ht="15">
      <c r="A326" s="47" t="s">
        <v>694</v>
      </c>
      <c r="B326" s="41" t="s">
        <v>190</v>
      </c>
      <c r="C326" s="41" t="s">
        <v>695</v>
      </c>
      <c r="D326" s="50">
        <v>112243937</v>
      </c>
      <c r="E326" s="50">
        <v>23686225.32</v>
      </c>
      <c r="F326" s="50">
        <f aca="true" t="shared" si="12" ref="F326:F387">D326-E326</f>
        <v>88557711.68</v>
      </c>
      <c r="G326" s="51">
        <f aca="true" t="shared" si="13" ref="G326:G387">E326/D326*100</f>
        <v>21.10245413077412</v>
      </c>
    </row>
    <row r="327" spans="1:7" ht="15">
      <c r="A327" s="47" t="s">
        <v>456</v>
      </c>
      <c r="B327" s="41" t="s">
        <v>190</v>
      </c>
      <c r="C327" s="41" t="s">
        <v>696</v>
      </c>
      <c r="D327" s="50">
        <v>112243937</v>
      </c>
      <c r="E327" s="50">
        <v>23686225.32</v>
      </c>
      <c r="F327" s="50">
        <f t="shared" si="12"/>
        <v>88557711.68</v>
      </c>
      <c r="G327" s="51">
        <f t="shared" si="13"/>
        <v>21.10245413077412</v>
      </c>
    </row>
    <row r="328" spans="1:7" ht="15">
      <c r="A328" s="47" t="s">
        <v>466</v>
      </c>
      <c r="B328" s="41" t="s">
        <v>190</v>
      </c>
      <c r="C328" s="41" t="s">
        <v>697</v>
      </c>
      <c r="D328" s="50">
        <v>14868936</v>
      </c>
      <c r="E328" s="50" t="s">
        <v>201</v>
      </c>
      <c r="F328" s="50" t="s">
        <v>201</v>
      </c>
      <c r="G328" s="50" t="s">
        <v>201</v>
      </c>
    </row>
    <row r="329" spans="1:7" ht="15">
      <c r="A329" s="47" t="s">
        <v>474</v>
      </c>
      <c r="B329" s="41" t="s">
        <v>190</v>
      </c>
      <c r="C329" s="41" t="s">
        <v>698</v>
      </c>
      <c r="D329" s="50">
        <v>10100000</v>
      </c>
      <c r="E329" s="50" t="s">
        <v>201</v>
      </c>
      <c r="F329" s="50" t="s">
        <v>201</v>
      </c>
      <c r="G329" s="50" t="s">
        <v>201</v>
      </c>
    </row>
    <row r="330" spans="1:7" ht="15">
      <c r="A330" s="47" t="s">
        <v>476</v>
      </c>
      <c r="B330" s="41" t="s">
        <v>190</v>
      </c>
      <c r="C330" s="41" t="s">
        <v>699</v>
      </c>
      <c r="D330" s="50">
        <v>4768936</v>
      </c>
      <c r="E330" s="50" t="s">
        <v>201</v>
      </c>
      <c r="F330" s="50" t="s">
        <v>201</v>
      </c>
      <c r="G330" s="50" t="s">
        <v>201</v>
      </c>
    </row>
    <row r="331" spans="1:7" ht="15">
      <c r="A331" s="47" t="s">
        <v>595</v>
      </c>
      <c r="B331" s="41" t="s">
        <v>190</v>
      </c>
      <c r="C331" s="41" t="s">
        <v>700</v>
      </c>
      <c r="D331" s="50">
        <v>97375001</v>
      </c>
      <c r="E331" s="50">
        <v>23686225.32</v>
      </c>
      <c r="F331" s="50">
        <f t="shared" si="12"/>
        <v>73688775.68</v>
      </c>
      <c r="G331" s="51">
        <f t="shared" si="13"/>
        <v>24.324749757897308</v>
      </c>
    </row>
    <row r="332" spans="1:7" ht="30">
      <c r="A332" s="47" t="s">
        <v>688</v>
      </c>
      <c r="B332" s="41" t="s">
        <v>190</v>
      </c>
      <c r="C332" s="41" t="s">
        <v>701</v>
      </c>
      <c r="D332" s="50">
        <v>97375001</v>
      </c>
      <c r="E332" s="50">
        <v>23686225.32</v>
      </c>
      <c r="F332" s="50">
        <f t="shared" si="12"/>
        <v>73688775.68</v>
      </c>
      <c r="G332" s="51">
        <f t="shared" si="13"/>
        <v>24.324749757897308</v>
      </c>
    </row>
    <row r="333" spans="1:7" ht="15">
      <c r="A333" s="47" t="s">
        <v>702</v>
      </c>
      <c r="B333" s="41" t="s">
        <v>190</v>
      </c>
      <c r="C333" s="41" t="s">
        <v>703</v>
      </c>
      <c r="D333" s="50">
        <v>276674172</v>
      </c>
      <c r="E333" s="50">
        <v>51135915.1</v>
      </c>
      <c r="F333" s="50">
        <f t="shared" si="12"/>
        <v>225538256.9</v>
      </c>
      <c r="G333" s="51">
        <f t="shared" si="13"/>
        <v>18.482359495413977</v>
      </c>
    </row>
    <row r="334" spans="1:7" ht="15">
      <c r="A334" s="47" t="s">
        <v>456</v>
      </c>
      <c r="B334" s="41" t="s">
        <v>190</v>
      </c>
      <c r="C334" s="41" t="s">
        <v>704</v>
      </c>
      <c r="D334" s="50">
        <v>268356672</v>
      </c>
      <c r="E334" s="50">
        <v>49086875.37</v>
      </c>
      <c r="F334" s="50">
        <f t="shared" si="12"/>
        <v>219269796.63</v>
      </c>
      <c r="G334" s="51">
        <f t="shared" si="13"/>
        <v>18.291654537286853</v>
      </c>
    </row>
    <row r="335" spans="1:7" ht="30">
      <c r="A335" s="47" t="s">
        <v>458</v>
      </c>
      <c r="B335" s="41" t="s">
        <v>190</v>
      </c>
      <c r="C335" s="41" t="s">
        <v>705</v>
      </c>
      <c r="D335" s="50">
        <v>196725000</v>
      </c>
      <c r="E335" s="50">
        <v>33693975.95</v>
      </c>
      <c r="F335" s="50">
        <f t="shared" si="12"/>
        <v>163031024.05</v>
      </c>
      <c r="G335" s="51">
        <f t="shared" si="13"/>
        <v>17.12744996822976</v>
      </c>
    </row>
    <row r="336" spans="1:7" ht="15">
      <c r="A336" s="47" t="s">
        <v>460</v>
      </c>
      <c r="B336" s="41" t="s">
        <v>190</v>
      </c>
      <c r="C336" s="41" t="s">
        <v>706</v>
      </c>
      <c r="D336" s="50">
        <v>150548800</v>
      </c>
      <c r="E336" s="50">
        <v>24183225.77</v>
      </c>
      <c r="F336" s="50">
        <f t="shared" si="12"/>
        <v>126365574.23</v>
      </c>
      <c r="G336" s="51">
        <f t="shared" si="13"/>
        <v>16.063379960517786</v>
      </c>
    </row>
    <row r="337" spans="1:7" ht="15">
      <c r="A337" s="47" t="s">
        <v>462</v>
      </c>
      <c r="B337" s="41" t="s">
        <v>190</v>
      </c>
      <c r="C337" s="41" t="s">
        <v>707</v>
      </c>
      <c r="D337" s="50">
        <v>710700</v>
      </c>
      <c r="E337" s="50">
        <v>90307</v>
      </c>
      <c r="F337" s="50">
        <f t="shared" si="12"/>
        <v>620393</v>
      </c>
      <c r="G337" s="51">
        <f t="shared" si="13"/>
        <v>12.706767975235683</v>
      </c>
    </row>
    <row r="338" spans="1:7" ht="15">
      <c r="A338" s="47" t="s">
        <v>464</v>
      </c>
      <c r="B338" s="41" t="s">
        <v>190</v>
      </c>
      <c r="C338" s="41" t="s">
        <v>708</v>
      </c>
      <c r="D338" s="50">
        <v>45465500</v>
      </c>
      <c r="E338" s="50">
        <v>9420443.18</v>
      </c>
      <c r="F338" s="50">
        <f t="shared" si="12"/>
        <v>36045056.82</v>
      </c>
      <c r="G338" s="51">
        <f t="shared" si="13"/>
        <v>20.719981480463208</v>
      </c>
    </row>
    <row r="339" spans="1:7" ht="15">
      <c r="A339" s="47" t="s">
        <v>466</v>
      </c>
      <c r="B339" s="41" t="s">
        <v>190</v>
      </c>
      <c r="C339" s="41" t="s">
        <v>709</v>
      </c>
      <c r="D339" s="50">
        <v>45291601.54</v>
      </c>
      <c r="E339" s="50">
        <v>10523787.49</v>
      </c>
      <c r="F339" s="50">
        <f t="shared" si="12"/>
        <v>34767814.05</v>
      </c>
      <c r="G339" s="51">
        <f t="shared" si="13"/>
        <v>23.235626765606312</v>
      </c>
    </row>
    <row r="340" spans="1:7" ht="15">
      <c r="A340" s="47" t="s">
        <v>468</v>
      </c>
      <c r="B340" s="41" t="s">
        <v>190</v>
      </c>
      <c r="C340" s="41" t="s">
        <v>710</v>
      </c>
      <c r="D340" s="50">
        <v>462358.59</v>
      </c>
      <c r="E340" s="50">
        <v>34442.9</v>
      </c>
      <c r="F340" s="50">
        <f t="shared" si="12"/>
        <v>427915.69</v>
      </c>
      <c r="G340" s="51">
        <f t="shared" si="13"/>
        <v>7.449391174931994</v>
      </c>
    </row>
    <row r="341" spans="1:7" ht="15">
      <c r="A341" s="47" t="s">
        <v>470</v>
      </c>
      <c r="B341" s="41" t="s">
        <v>190</v>
      </c>
      <c r="C341" s="41" t="s">
        <v>711</v>
      </c>
      <c r="D341" s="50">
        <v>244600</v>
      </c>
      <c r="E341" s="50">
        <v>52139.84</v>
      </c>
      <c r="F341" s="50">
        <f t="shared" si="12"/>
        <v>192460.16</v>
      </c>
      <c r="G341" s="51">
        <f t="shared" si="13"/>
        <v>21.31636958299264</v>
      </c>
    </row>
    <row r="342" spans="1:7" ht="15">
      <c r="A342" s="47" t="s">
        <v>472</v>
      </c>
      <c r="B342" s="41" t="s">
        <v>190</v>
      </c>
      <c r="C342" s="41" t="s">
        <v>0</v>
      </c>
      <c r="D342" s="50">
        <v>26667300</v>
      </c>
      <c r="E342" s="50">
        <v>8851306</v>
      </c>
      <c r="F342" s="50">
        <f t="shared" si="12"/>
        <v>17815994</v>
      </c>
      <c r="G342" s="51">
        <f t="shared" si="13"/>
        <v>33.191609199281515</v>
      </c>
    </row>
    <row r="343" spans="1:7" ht="15">
      <c r="A343" s="47" t="s">
        <v>474</v>
      </c>
      <c r="B343" s="41" t="s">
        <v>190</v>
      </c>
      <c r="C343" s="41" t="s">
        <v>1</v>
      </c>
      <c r="D343" s="50">
        <v>12032713</v>
      </c>
      <c r="E343" s="50">
        <v>728555.16</v>
      </c>
      <c r="F343" s="50">
        <f t="shared" si="12"/>
        <v>11304157.84</v>
      </c>
      <c r="G343" s="51">
        <f t="shared" si="13"/>
        <v>6.054787145675293</v>
      </c>
    </row>
    <row r="344" spans="1:7" ht="15">
      <c r="A344" s="47" t="s">
        <v>476</v>
      </c>
      <c r="B344" s="41" t="s">
        <v>190</v>
      </c>
      <c r="C344" s="41" t="s">
        <v>2</v>
      </c>
      <c r="D344" s="50">
        <v>5884629.95</v>
      </c>
      <c r="E344" s="50">
        <v>857343.59</v>
      </c>
      <c r="F344" s="50">
        <f t="shared" si="12"/>
        <v>5027286.36</v>
      </c>
      <c r="G344" s="51">
        <f t="shared" si="13"/>
        <v>14.56920141597009</v>
      </c>
    </row>
    <row r="345" spans="1:7" ht="15">
      <c r="A345" s="47" t="s">
        <v>595</v>
      </c>
      <c r="B345" s="41" t="s">
        <v>190</v>
      </c>
      <c r="C345" s="41" t="s">
        <v>3</v>
      </c>
      <c r="D345" s="50">
        <v>19547759</v>
      </c>
      <c r="E345" s="50">
        <v>4654355.86</v>
      </c>
      <c r="F345" s="50">
        <f t="shared" si="12"/>
        <v>14893403.14</v>
      </c>
      <c r="G345" s="51">
        <f t="shared" si="13"/>
        <v>23.810176194621597</v>
      </c>
    </row>
    <row r="346" spans="1:7" ht="30">
      <c r="A346" s="47" t="s">
        <v>688</v>
      </c>
      <c r="B346" s="41" t="s">
        <v>190</v>
      </c>
      <c r="C346" s="41" t="s">
        <v>4</v>
      </c>
      <c r="D346" s="50">
        <v>19547759</v>
      </c>
      <c r="E346" s="50">
        <v>4654355.86</v>
      </c>
      <c r="F346" s="50">
        <f t="shared" si="12"/>
        <v>14893403.14</v>
      </c>
      <c r="G346" s="51">
        <f t="shared" si="13"/>
        <v>23.810176194621597</v>
      </c>
    </row>
    <row r="347" spans="1:7" ht="15">
      <c r="A347" s="47" t="s">
        <v>478</v>
      </c>
      <c r="B347" s="41" t="s">
        <v>190</v>
      </c>
      <c r="C347" s="41" t="s">
        <v>5</v>
      </c>
      <c r="D347" s="50">
        <v>6792311.46</v>
      </c>
      <c r="E347" s="50">
        <v>214756.07</v>
      </c>
      <c r="F347" s="50">
        <f t="shared" si="12"/>
        <v>6577555.39</v>
      </c>
      <c r="G347" s="51">
        <f t="shared" si="13"/>
        <v>3.161752391136669</v>
      </c>
    </row>
    <row r="348" spans="1:7" ht="15">
      <c r="A348" s="47" t="s">
        <v>480</v>
      </c>
      <c r="B348" s="41" t="s">
        <v>190</v>
      </c>
      <c r="C348" s="41" t="s">
        <v>6</v>
      </c>
      <c r="D348" s="50">
        <v>8317500</v>
      </c>
      <c r="E348" s="50">
        <v>2049039.73</v>
      </c>
      <c r="F348" s="50">
        <f t="shared" si="12"/>
        <v>6268460.27</v>
      </c>
      <c r="G348" s="51">
        <f t="shared" si="13"/>
        <v>24.635283799218517</v>
      </c>
    </row>
    <row r="349" spans="1:7" ht="15">
      <c r="A349" s="47" t="s">
        <v>482</v>
      </c>
      <c r="B349" s="41" t="s">
        <v>190</v>
      </c>
      <c r="C349" s="41" t="s">
        <v>7</v>
      </c>
      <c r="D349" s="50">
        <v>587569</v>
      </c>
      <c r="E349" s="50">
        <v>26380</v>
      </c>
      <c r="F349" s="50">
        <f t="shared" si="12"/>
        <v>561189</v>
      </c>
      <c r="G349" s="51">
        <f t="shared" si="13"/>
        <v>4.489685466728163</v>
      </c>
    </row>
    <row r="350" spans="1:7" ht="15">
      <c r="A350" s="47" t="s">
        <v>484</v>
      </c>
      <c r="B350" s="41" t="s">
        <v>190</v>
      </c>
      <c r="C350" s="41" t="s">
        <v>8</v>
      </c>
      <c r="D350" s="50">
        <v>7729931</v>
      </c>
      <c r="E350" s="50">
        <v>2022659.73</v>
      </c>
      <c r="F350" s="50">
        <f t="shared" si="12"/>
        <v>5707271.27</v>
      </c>
      <c r="G350" s="51">
        <f t="shared" si="13"/>
        <v>26.16659488939811</v>
      </c>
    </row>
    <row r="351" spans="1:7" ht="15">
      <c r="A351" s="47" t="s">
        <v>9</v>
      </c>
      <c r="B351" s="41" t="s">
        <v>190</v>
      </c>
      <c r="C351" s="41" t="s">
        <v>10</v>
      </c>
      <c r="D351" s="50">
        <v>3548800</v>
      </c>
      <c r="E351" s="50">
        <v>2472</v>
      </c>
      <c r="F351" s="50">
        <f t="shared" si="12"/>
        <v>3546328</v>
      </c>
      <c r="G351" s="51">
        <f t="shared" si="13"/>
        <v>0.06965734896302976</v>
      </c>
    </row>
    <row r="352" spans="1:7" ht="15">
      <c r="A352" s="47" t="s">
        <v>456</v>
      </c>
      <c r="B352" s="41" t="s">
        <v>190</v>
      </c>
      <c r="C352" s="41" t="s">
        <v>11</v>
      </c>
      <c r="D352" s="50">
        <v>545800</v>
      </c>
      <c r="E352" s="50">
        <v>2472</v>
      </c>
      <c r="F352" s="50">
        <f t="shared" si="12"/>
        <v>543328</v>
      </c>
      <c r="G352" s="51">
        <f t="shared" si="13"/>
        <v>0.4529131550018322</v>
      </c>
    </row>
    <row r="353" spans="1:7" ht="15">
      <c r="A353" s="47" t="s">
        <v>478</v>
      </c>
      <c r="B353" s="41" t="s">
        <v>190</v>
      </c>
      <c r="C353" s="41" t="s">
        <v>12</v>
      </c>
      <c r="D353" s="50">
        <v>545800</v>
      </c>
      <c r="E353" s="50">
        <v>2472</v>
      </c>
      <c r="F353" s="50">
        <f t="shared" si="12"/>
        <v>543328</v>
      </c>
      <c r="G353" s="51">
        <f t="shared" si="13"/>
        <v>0.4529131550018322</v>
      </c>
    </row>
    <row r="354" spans="1:7" ht="15">
      <c r="A354" s="47" t="s">
        <v>480</v>
      </c>
      <c r="B354" s="41" t="s">
        <v>190</v>
      </c>
      <c r="C354" s="41" t="s">
        <v>13</v>
      </c>
      <c r="D354" s="50">
        <v>3003000</v>
      </c>
      <c r="E354" s="50" t="s">
        <v>201</v>
      </c>
      <c r="F354" s="50" t="s">
        <v>201</v>
      </c>
      <c r="G354" s="50" t="s">
        <v>201</v>
      </c>
    </row>
    <row r="355" spans="1:7" ht="15">
      <c r="A355" s="47" t="s">
        <v>484</v>
      </c>
      <c r="B355" s="41" t="s">
        <v>190</v>
      </c>
      <c r="C355" s="41" t="s">
        <v>14</v>
      </c>
      <c r="D355" s="50">
        <v>3003000</v>
      </c>
      <c r="E355" s="50" t="s">
        <v>201</v>
      </c>
      <c r="F355" s="50" t="s">
        <v>201</v>
      </c>
      <c r="G355" s="50" t="s">
        <v>201</v>
      </c>
    </row>
    <row r="356" spans="1:7" ht="15">
      <c r="A356" s="47" t="s">
        <v>15</v>
      </c>
      <c r="B356" s="41" t="s">
        <v>190</v>
      </c>
      <c r="C356" s="41" t="s">
        <v>16</v>
      </c>
      <c r="D356" s="50">
        <v>15083900</v>
      </c>
      <c r="E356" s="50">
        <v>4014150.29</v>
      </c>
      <c r="F356" s="50">
        <f t="shared" si="12"/>
        <v>11069749.71</v>
      </c>
      <c r="G356" s="51">
        <f t="shared" si="13"/>
        <v>26.612151300393133</v>
      </c>
    </row>
    <row r="357" spans="1:7" ht="15">
      <c r="A357" s="47" t="s">
        <v>456</v>
      </c>
      <c r="B357" s="41" t="s">
        <v>190</v>
      </c>
      <c r="C357" s="41" t="s">
        <v>17</v>
      </c>
      <c r="D357" s="50">
        <v>14198300</v>
      </c>
      <c r="E357" s="50">
        <v>3855455.4</v>
      </c>
      <c r="F357" s="50">
        <f t="shared" si="12"/>
        <v>10342844.6</v>
      </c>
      <c r="G357" s="51">
        <f t="shared" si="13"/>
        <v>27.15434523851447</v>
      </c>
    </row>
    <row r="358" spans="1:7" ht="30">
      <c r="A358" s="47" t="s">
        <v>458</v>
      </c>
      <c r="B358" s="41" t="s">
        <v>190</v>
      </c>
      <c r="C358" s="41" t="s">
        <v>18</v>
      </c>
      <c r="D358" s="50">
        <v>12839715</v>
      </c>
      <c r="E358" s="50">
        <v>3474004.97</v>
      </c>
      <c r="F358" s="50">
        <f t="shared" si="12"/>
        <v>9365710.03</v>
      </c>
      <c r="G358" s="51">
        <f t="shared" si="13"/>
        <v>27.056714031425155</v>
      </c>
    </row>
    <row r="359" spans="1:7" ht="15">
      <c r="A359" s="47" t="s">
        <v>460</v>
      </c>
      <c r="B359" s="41" t="s">
        <v>190</v>
      </c>
      <c r="C359" s="41" t="s">
        <v>19</v>
      </c>
      <c r="D359" s="50">
        <v>9856800</v>
      </c>
      <c r="E359" s="50">
        <v>2676282.26</v>
      </c>
      <c r="F359" s="50">
        <f t="shared" si="12"/>
        <v>7180517.74</v>
      </c>
      <c r="G359" s="51">
        <f t="shared" si="13"/>
        <v>27.151633998863726</v>
      </c>
    </row>
    <row r="360" spans="1:7" ht="15">
      <c r="A360" s="47" t="s">
        <v>462</v>
      </c>
      <c r="B360" s="41" t="s">
        <v>190</v>
      </c>
      <c r="C360" s="41" t="s">
        <v>20</v>
      </c>
      <c r="D360" s="50">
        <v>6115</v>
      </c>
      <c r="E360" s="50">
        <v>1560</v>
      </c>
      <c r="F360" s="50">
        <f t="shared" si="12"/>
        <v>4555</v>
      </c>
      <c r="G360" s="51">
        <f t="shared" si="13"/>
        <v>25.511038430089943</v>
      </c>
    </row>
    <row r="361" spans="1:7" ht="15">
      <c r="A361" s="47" t="s">
        <v>464</v>
      </c>
      <c r="B361" s="41" t="s">
        <v>190</v>
      </c>
      <c r="C361" s="41" t="s">
        <v>21</v>
      </c>
      <c r="D361" s="50">
        <v>2976800</v>
      </c>
      <c r="E361" s="50">
        <v>796162.71</v>
      </c>
      <c r="F361" s="50">
        <f t="shared" si="12"/>
        <v>2180637.29</v>
      </c>
      <c r="G361" s="51">
        <f t="shared" si="13"/>
        <v>26.745589559258264</v>
      </c>
    </row>
    <row r="362" spans="1:7" ht="15">
      <c r="A362" s="47" t="s">
        <v>466</v>
      </c>
      <c r="B362" s="41" t="s">
        <v>190</v>
      </c>
      <c r="C362" s="41" t="s">
        <v>22</v>
      </c>
      <c r="D362" s="50">
        <v>1187985</v>
      </c>
      <c r="E362" s="50">
        <v>335519.6</v>
      </c>
      <c r="F362" s="50">
        <f t="shared" si="12"/>
        <v>852465.4</v>
      </c>
      <c r="G362" s="51">
        <f t="shared" si="13"/>
        <v>28.24274717273366</v>
      </c>
    </row>
    <row r="363" spans="1:7" ht="15">
      <c r="A363" s="47" t="s">
        <v>468</v>
      </c>
      <c r="B363" s="41" t="s">
        <v>190</v>
      </c>
      <c r="C363" s="41" t="s">
        <v>23</v>
      </c>
      <c r="D363" s="50">
        <v>375900</v>
      </c>
      <c r="E363" s="50">
        <v>82771.07</v>
      </c>
      <c r="F363" s="50">
        <f t="shared" si="12"/>
        <v>293128.93</v>
      </c>
      <c r="G363" s="51">
        <f t="shared" si="13"/>
        <v>22.019438680500134</v>
      </c>
    </row>
    <row r="364" spans="1:7" ht="15">
      <c r="A364" s="47" t="s">
        <v>470</v>
      </c>
      <c r="B364" s="41" t="s">
        <v>190</v>
      </c>
      <c r="C364" s="41" t="s">
        <v>24</v>
      </c>
      <c r="D364" s="50">
        <v>19500</v>
      </c>
      <c r="E364" s="50">
        <v>2190</v>
      </c>
      <c r="F364" s="50">
        <f t="shared" si="12"/>
        <v>17310</v>
      </c>
      <c r="G364" s="51">
        <f t="shared" si="13"/>
        <v>11.23076923076923</v>
      </c>
    </row>
    <row r="365" spans="1:7" ht="15">
      <c r="A365" s="47" t="s">
        <v>472</v>
      </c>
      <c r="B365" s="41" t="s">
        <v>190</v>
      </c>
      <c r="C365" s="41" t="s">
        <v>25</v>
      </c>
      <c r="D365" s="50">
        <v>416600</v>
      </c>
      <c r="E365" s="50">
        <v>106044.83</v>
      </c>
      <c r="F365" s="50">
        <f t="shared" si="12"/>
        <v>310555.17</v>
      </c>
      <c r="G365" s="51">
        <f t="shared" si="13"/>
        <v>25.4548319731157</v>
      </c>
    </row>
    <row r="366" spans="1:7" ht="15">
      <c r="A366" s="47" t="s">
        <v>474</v>
      </c>
      <c r="B366" s="41" t="s">
        <v>190</v>
      </c>
      <c r="C366" s="41" t="s">
        <v>26</v>
      </c>
      <c r="D366" s="50">
        <v>56300</v>
      </c>
      <c r="E366" s="50">
        <v>19348</v>
      </c>
      <c r="F366" s="50">
        <f t="shared" si="12"/>
        <v>36952</v>
      </c>
      <c r="G366" s="51">
        <f t="shared" si="13"/>
        <v>34.36589698046181</v>
      </c>
    </row>
    <row r="367" spans="1:7" ht="15">
      <c r="A367" s="47" t="s">
        <v>476</v>
      </c>
      <c r="B367" s="41" t="s">
        <v>190</v>
      </c>
      <c r="C367" s="41" t="s">
        <v>27</v>
      </c>
      <c r="D367" s="50">
        <v>319685</v>
      </c>
      <c r="E367" s="50">
        <v>125165.7</v>
      </c>
      <c r="F367" s="50">
        <f t="shared" si="12"/>
        <v>194519.3</v>
      </c>
      <c r="G367" s="51">
        <f t="shared" si="13"/>
        <v>39.15282230946088</v>
      </c>
    </row>
    <row r="368" spans="1:7" ht="15">
      <c r="A368" s="47" t="s">
        <v>478</v>
      </c>
      <c r="B368" s="41" t="s">
        <v>190</v>
      </c>
      <c r="C368" s="41" t="s">
        <v>28</v>
      </c>
      <c r="D368" s="50">
        <v>170600</v>
      </c>
      <c r="E368" s="50">
        <v>45930.83</v>
      </c>
      <c r="F368" s="50">
        <f t="shared" si="12"/>
        <v>124669.17</v>
      </c>
      <c r="G368" s="51">
        <f t="shared" si="13"/>
        <v>26.923112543962485</v>
      </c>
    </row>
    <row r="369" spans="1:7" ht="15">
      <c r="A369" s="47" t="s">
        <v>480</v>
      </c>
      <c r="B369" s="41" t="s">
        <v>190</v>
      </c>
      <c r="C369" s="41" t="s">
        <v>29</v>
      </c>
      <c r="D369" s="50">
        <v>885600</v>
      </c>
      <c r="E369" s="50">
        <v>158694.89</v>
      </c>
      <c r="F369" s="50">
        <f t="shared" si="12"/>
        <v>726905.11</v>
      </c>
      <c r="G369" s="51">
        <f t="shared" si="13"/>
        <v>17.91947719060524</v>
      </c>
    </row>
    <row r="370" spans="1:7" ht="15">
      <c r="A370" s="47" t="s">
        <v>482</v>
      </c>
      <c r="B370" s="41" t="s">
        <v>190</v>
      </c>
      <c r="C370" s="41" t="s">
        <v>30</v>
      </c>
      <c r="D370" s="50">
        <v>11300</v>
      </c>
      <c r="E370" s="50">
        <v>11300</v>
      </c>
      <c r="F370" s="50">
        <f t="shared" si="12"/>
        <v>0</v>
      </c>
      <c r="G370" s="51">
        <f t="shared" si="13"/>
        <v>100</v>
      </c>
    </row>
    <row r="371" spans="1:7" ht="15">
      <c r="A371" s="47" t="s">
        <v>484</v>
      </c>
      <c r="B371" s="41" t="s">
        <v>190</v>
      </c>
      <c r="C371" s="41" t="s">
        <v>31</v>
      </c>
      <c r="D371" s="50">
        <v>874300</v>
      </c>
      <c r="E371" s="50">
        <v>147394.89</v>
      </c>
      <c r="F371" s="50">
        <f t="shared" si="12"/>
        <v>726905.11</v>
      </c>
      <c r="G371" s="51">
        <f t="shared" si="13"/>
        <v>16.858617179457855</v>
      </c>
    </row>
    <row r="372" spans="1:7" ht="15">
      <c r="A372" s="47" t="s">
        <v>32</v>
      </c>
      <c r="B372" s="41" t="s">
        <v>190</v>
      </c>
      <c r="C372" s="41" t="s">
        <v>33</v>
      </c>
      <c r="D372" s="50">
        <v>40611451</v>
      </c>
      <c r="E372" s="50">
        <v>6280524.34</v>
      </c>
      <c r="F372" s="50">
        <f t="shared" si="12"/>
        <v>34330926.66</v>
      </c>
      <c r="G372" s="51">
        <f t="shared" si="13"/>
        <v>15.464909983147363</v>
      </c>
    </row>
    <row r="373" spans="1:7" ht="15">
      <c r="A373" s="47" t="s">
        <v>456</v>
      </c>
      <c r="B373" s="41" t="s">
        <v>190</v>
      </c>
      <c r="C373" s="41" t="s">
        <v>34</v>
      </c>
      <c r="D373" s="50">
        <v>26016830.82</v>
      </c>
      <c r="E373" s="50">
        <v>6181670.11</v>
      </c>
      <c r="F373" s="50">
        <f t="shared" si="12"/>
        <v>19835160.71</v>
      </c>
      <c r="G373" s="51">
        <f t="shared" si="13"/>
        <v>23.760273312181994</v>
      </c>
    </row>
    <row r="374" spans="1:7" ht="30">
      <c r="A374" s="47" t="s">
        <v>458</v>
      </c>
      <c r="B374" s="41" t="s">
        <v>190</v>
      </c>
      <c r="C374" s="41" t="s">
        <v>35</v>
      </c>
      <c r="D374" s="50">
        <v>18549000</v>
      </c>
      <c r="E374" s="50">
        <v>4604790.31</v>
      </c>
      <c r="F374" s="50">
        <f t="shared" si="12"/>
        <v>13944209.690000001</v>
      </c>
      <c r="G374" s="51">
        <f t="shared" si="13"/>
        <v>24.825005714593775</v>
      </c>
    </row>
    <row r="375" spans="1:7" ht="15">
      <c r="A375" s="47" t="s">
        <v>460</v>
      </c>
      <c r="B375" s="41" t="s">
        <v>190</v>
      </c>
      <c r="C375" s="41" t="s">
        <v>36</v>
      </c>
      <c r="D375" s="50">
        <v>14243000</v>
      </c>
      <c r="E375" s="50">
        <v>3548476.99</v>
      </c>
      <c r="F375" s="50">
        <f t="shared" si="12"/>
        <v>10694523.01</v>
      </c>
      <c r="G375" s="51">
        <f t="shared" si="13"/>
        <v>24.91383128554378</v>
      </c>
    </row>
    <row r="376" spans="1:7" ht="15">
      <c r="A376" s="47" t="s">
        <v>462</v>
      </c>
      <c r="B376" s="41" t="s">
        <v>190</v>
      </c>
      <c r="C376" s="41" t="s">
        <v>37</v>
      </c>
      <c r="D376" s="50">
        <v>4000</v>
      </c>
      <c r="E376" s="50">
        <v>760</v>
      </c>
      <c r="F376" s="50">
        <f t="shared" si="12"/>
        <v>3240</v>
      </c>
      <c r="G376" s="51">
        <f t="shared" si="13"/>
        <v>19</v>
      </c>
    </row>
    <row r="377" spans="1:7" ht="15">
      <c r="A377" s="47" t="s">
        <v>464</v>
      </c>
      <c r="B377" s="41" t="s">
        <v>190</v>
      </c>
      <c r="C377" s="41" t="s">
        <v>38</v>
      </c>
      <c r="D377" s="50">
        <v>4302000</v>
      </c>
      <c r="E377" s="50">
        <v>1055553.32</v>
      </c>
      <c r="F377" s="50">
        <f t="shared" si="12"/>
        <v>3246446.6799999997</v>
      </c>
      <c r="G377" s="51">
        <f t="shared" si="13"/>
        <v>24.53633937703394</v>
      </c>
    </row>
    <row r="378" spans="1:7" ht="15">
      <c r="A378" s="47" t="s">
        <v>466</v>
      </c>
      <c r="B378" s="41" t="s">
        <v>190</v>
      </c>
      <c r="C378" s="41" t="s">
        <v>39</v>
      </c>
      <c r="D378" s="50">
        <v>7193425.82</v>
      </c>
      <c r="E378" s="50">
        <v>1537674.8</v>
      </c>
      <c r="F378" s="50">
        <f t="shared" si="12"/>
        <v>5655751.0200000005</v>
      </c>
      <c r="G378" s="51">
        <f t="shared" si="13"/>
        <v>21.376112557173766</v>
      </c>
    </row>
    <row r="379" spans="1:7" ht="15">
      <c r="A379" s="47" t="s">
        <v>468</v>
      </c>
      <c r="B379" s="41" t="s">
        <v>190</v>
      </c>
      <c r="C379" s="41" t="s">
        <v>40</v>
      </c>
      <c r="D379" s="50">
        <v>135000</v>
      </c>
      <c r="E379" s="50">
        <v>35882.08</v>
      </c>
      <c r="F379" s="50">
        <f t="shared" si="12"/>
        <v>99117.92</v>
      </c>
      <c r="G379" s="51">
        <f t="shared" si="13"/>
        <v>26.57931851851852</v>
      </c>
    </row>
    <row r="380" spans="1:7" ht="15">
      <c r="A380" s="47" t="s">
        <v>470</v>
      </c>
      <c r="B380" s="41" t="s">
        <v>190</v>
      </c>
      <c r="C380" s="41" t="s">
        <v>41</v>
      </c>
      <c r="D380" s="50">
        <v>66000</v>
      </c>
      <c r="E380" s="50" t="s">
        <v>201</v>
      </c>
      <c r="F380" s="50" t="s">
        <v>201</v>
      </c>
      <c r="G380" s="50" t="s">
        <v>201</v>
      </c>
    </row>
    <row r="381" spans="1:7" ht="15">
      <c r="A381" s="47" t="s">
        <v>472</v>
      </c>
      <c r="B381" s="41" t="s">
        <v>190</v>
      </c>
      <c r="C381" s="41" t="s">
        <v>42</v>
      </c>
      <c r="D381" s="50">
        <v>5869974.82</v>
      </c>
      <c r="E381" s="50">
        <v>1359445.81</v>
      </c>
      <c r="F381" s="50">
        <f t="shared" si="12"/>
        <v>4510529.01</v>
      </c>
      <c r="G381" s="51">
        <f t="shared" si="13"/>
        <v>23.159312461922962</v>
      </c>
    </row>
    <row r="382" spans="1:7" ht="15">
      <c r="A382" s="47" t="s">
        <v>43</v>
      </c>
      <c r="B382" s="41" t="s">
        <v>190</v>
      </c>
      <c r="C382" s="41" t="s">
        <v>44</v>
      </c>
      <c r="D382" s="50">
        <v>96000</v>
      </c>
      <c r="E382" s="50">
        <v>24000</v>
      </c>
      <c r="F382" s="50">
        <f t="shared" si="12"/>
        <v>72000</v>
      </c>
      <c r="G382" s="51">
        <f t="shared" si="13"/>
        <v>25</v>
      </c>
    </row>
    <row r="383" spans="1:7" ht="15">
      <c r="A383" s="47" t="s">
        <v>474</v>
      </c>
      <c r="B383" s="41" t="s">
        <v>190</v>
      </c>
      <c r="C383" s="41" t="s">
        <v>45</v>
      </c>
      <c r="D383" s="50">
        <v>228451</v>
      </c>
      <c r="E383" s="50">
        <v>18350.8</v>
      </c>
      <c r="F383" s="50">
        <f t="shared" si="12"/>
        <v>210100.2</v>
      </c>
      <c r="G383" s="51">
        <f t="shared" si="13"/>
        <v>8.032707232623187</v>
      </c>
    </row>
    <row r="384" spans="1:7" ht="15">
      <c r="A384" s="47" t="s">
        <v>476</v>
      </c>
      <c r="B384" s="41" t="s">
        <v>190</v>
      </c>
      <c r="C384" s="41" t="s">
        <v>46</v>
      </c>
      <c r="D384" s="50">
        <v>798000</v>
      </c>
      <c r="E384" s="50">
        <v>99996.11</v>
      </c>
      <c r="F384" s="50">
        <f t="shared" si="12"/>
        <v>698003.89</v>
      </c>
      <c r="G384" s="51">
        <f t="shared" si="13"/>
        <v>12.530840852130327</v>
      </c>
    </row>
    <row r="385" spans="1:7" ht="15">
      <c r="A385" s="47" t="s">
        <v>478</v>
      </c>
      <c r="B385" s="41" t="s">
        <v>190</v>
      </c>
      <c r="C385" s="41" t="s">
        <v>47</v>
      </c>
      <c r="D385" s="50">
        <v>274405</v>
      </c>
      <c r="E385" s="50">
        <v>39205</v>
      </c>
      <c r="F385" s="50">
        <f t="shared" si="12"/>
        <v>235200</v>
      </c>
      <c r="G385" s="51">
        <f t="shared" si="13"/>
        <v>14.287276106484939</v>
      </c>
    </row>
    <row r="386" spans="1:7" ht="15">
      <c r="A386" s="47" t="s">
        <v>480</v>
      </c>
      <c r="B386" s="41" t="s">
        <v>190</v>
      </c>
      <c r="C386" s="41" t="s">
        <v>48</v>
      </c>
      <c r="D386" s="50">
        <v>14594620.18</v>
      </c>
      <c r="E386" s="50">
        <v>98854.23</v>
      </c>
      <c r="F386" s="50">
        <f t="shared" si="12"/>
        <v>14495765.95</v>
      </c>
      <c r="G386" s="51">
        <f t="shared" si="13"/>
        <v>0.6773333514733508</v>
      </c>
    </row>
    <row r="387" spans="1:7" ht="15">
      <c r="A387" s="47" t="s">
        <v>482</v>
      </c>
      <c r="B387" s="41" t="s">
        <v>190</v>
      </c>
      <c r="C387" s="41" t="s">
        <v>49</v>
      </c>
      <c r="D387" s="50">
        <v>14075620.18</v>
      </c>
      <c r="E387" s="50">
        <v>2595</v>
      </c>
      <c r="F387" s="50">
        <f t="shared" si="12"/>
        <v>14073025.18</v>
      </c>
      <c r="G387" s="51">
        <f t="shared" si="13"/>
        <v>0.018436132595331226</v>
      </c>
    </row>
    <row r="388" spans="1:7" ht="15">
      <c r="A388" s="47" t="s">
        <v>484</v>
      </c>
      <c r="B388" s="41" t="s">
        <v>190</v>
      </c>
      <c r="C388" s="41" t="s">
        <v>50</v>
      </c>
      <c r="D388" s="50">
        <v>519000</v>
      </c>
      <c r="E388" s="50">
        <v>96259.23</v>
      </c>
      <c r="F388" s="50">
        <f aca="true" t="shared" si="14" ref="F388:F449">D388-E388</f>
        <v>422740.77</v>
      </c>
      <c r="G388" s="51">
        <f aca="true" t="shared" si="15" ref="G388:G449">E388/D388*100</f>
        <v>18.547057803468206</v>
      </c>
    </row>
    <row r="389" spans="1:7" ht="15">
      <c r="A389" s="47" t="s">
        <v>51</v>
      </c>
      <c r="B389" s="41" t="s">
        <v>190</v>
      </c>
      <c r="C389" s="41" t="s">
        <v>52</v>
      </c>
      <c r="D389" s="50">
        <v>34119451</v>
      </c>
      <c r="E389" s="50">
        <v>4466471.62</v>
      </c>
      <c r="F389" s="50">
        <f t="shared" si="14"/>
        <v>29652979.38</v>
      </c>
      <c r="G389" s="51">
        <f t="shared" si="15"/>
        <v>13.090690175524806</v>
      </c>
    </row>
    <row r="390" spans="1:7" ht="15">
      <c r="A390" s="47" t="s">
        <v>456</v>
      </c>
      <c r="B390" s="41" t="s">
        <v>190</v>
      </c>
      <c r="C390" s="41" t="s">
        <v>53</v>
      </c>
      <c r="D390" s="50">
        <v>19859830.82</v>
      </c>
      <c r="E390" s="50">
        <v>4450061.62</v>
      </c>
      <c r="F390" s="50">
        <f t="shared" si="14"/>
        <v>15409769.2</v>
      </c>
      <c r="G390" s="51">
        <f t="shared" si="15"/>
        <v>22.407349087377572</v>
      </c>
    </row>
    <row r="391" spans="1:7" ht="30">
      <c r="A391" s="47" t="s">
        <v>458</v>
      </c>
      <c r="B391" s="41" t="s">
        <v>190</v>
      </c>
      <c r="C391" s="41" t="s">
        <v>54</v>
      </c>
      <c r="D391" s="50">
        <v>12884000</v>
      </c>
      <c r="E391" s="50">
        <v>2961779.55</v>
      </c>
      <c r="F391" s="50">
        <f t="shared" si="14"/>
        <v>9922220.45</v>
      </c>
      <c r="G391" s="51">
        <f t="shared" si="15"/>
        <v>22.988043697609438</v>
      </c>
    </row>
    <row r="392" spans="1:7" ht="15">
      <c r="A392" s="47" t="s">
        <v>460</v>
      </c>
      <c r="B392" s="41" t="s">
        <v>190</v>
      </c>
      <c r="C392" s="41" t="s">
        <v>55</v>
      </c>
      <c r="D392" s="50">
        <v>9893000</v>
      </c>
      <c r="E392" s="50">
        <v>2279631.86</v>
      </c>
      <c r="F392" s="50">
        <f t="shared" si="14"/>
        <v>7613368.140000001</v>
      </c>
      <c r="G392" s="51">
        <f t="shared" si="15"/>
        <v>23.04287738805216</v>
      </c>
    </row>
    <row r="393" spans="1:7" ht="15">
      <c r="A393" s="47" t="s">
        <v>462</v>
      </c>
      <c r="B393" s="41" t="s">
        <v>190</v>
      </c>
      <c r="C393" s="41" t="s">
        <v>56</v>
      </c>
      <c r="D393" s="50">
        <v>3000</v>
      </c>
      <c r="E393" s="50">
        <v>360</v>
      </c>
      <c r="F393" s="50">
        <f t="shared" si="14"/>
        <v>2640</v>
      </c>
      <c r="G393" s="51">
        <f t="shared" si="15"/>
        <v>12</v>
      </c>
    </row>
    <row r="394" spans="1:7" ht="15">
      <c r="A394" s="47" t="s">
        <v>464</v>
      </c>
      <c r="B394" s="41" t="s">
        <v>190</v>
      </c>
      <c r="C394" s="41" t="s">
        <v>57</v>
      </c>
      <c r="D394" s="50">
        <v>2988000</v>
      </c>
      <c r="E394" s="50">
        <v>681787.69</v>
      </c>
      <c r="F394" s="50">
        <f t="shared" si="14"/>
        <v>2306212.31</v>
      </c>
      <c r="G394" s="51">
        <f t="shared" si="15"/>
        <v>22.81752643908969</v>
      </c>
    </row>
    <row r="395" spans="1:7" ht="15">
      <c r="A395" s="47" t="s">
        <v>466</v>
      </c>
      <c r="B395" s="41" t="s">
        <v>190</v>
      </c>
      <c r="C395" s="41" t="s">
        <v>58</v>
      </c>
      <c r="D395" s="50">
        <v>6723425.82</v>
      </c>
      <c r="E395" s="50">
        <v>1450961.07</v>
      </c>
      <c r="F395" s="50">
        <f t="shared" si="14"/>
        <v>5272464.75</v>
      </c>
      <c r="G395" s="51">
        <f t="shared" si="15"/>
        <v>21.58068087378705</v>
      </c>
    </row>
    <row r="396" spans="1:7" ht="15">
      <c r="A396" s="47" t="s">
        <v>468</v>
      </c>
      <c r="B396" s="41" t="s">
        <v>190</v>
      </c>
      <c r="C396" s="41" t="s">
        <v>59</v>
      </c>
      <c r="D396" s="50">
        <v>79000</v>
      </c>
      <c r="E396" s="50">
        <v>12604.3</v>
      </c>
      <c r="F396" s="50">
        <f t="shared" si="14"/>
        <v>66395.7</v>
      </c>
      <c r="G396" s="51">
        <f t="shared" si="15"/>
        <v>15.954810126582277</v>
      </c>
    </row>
    <row r="397" spans="1:7" ht="15">
      <c r="A397" s="47" t="s">
        <v>470</v>
      </c>
      <c r="B397" s="41" t="s">
        <v>190</v>
      </c>
      <c r="C397" s="41" t="s">
        <v>60</v>
      </c>
      <c r="D397" s="50">
        <v>53000</v>
      </c>
      <c r="E397" s="50" t="s">
        <v>201</v>
      </c>
      <c r="F397" s="50" t="s">
        <v>201</v>
      </c>
      <c r="G397" s="50" t="s">
        <v>201</v>
      </c>
    </row>
    <row r="398" spans="1:7" ht="15">
      <c r="A398" s="47" t="s">
        <v>472</v>
      </c>
      <c r="B398" s="41" t="s">
        <v>190</v>
      </c>
      <c r="C398" s="41" t="s">
        <v>61</v>
      </c>
      <c r="D398" s="50">
        <v>5770974.82</v>
      </c>
      <c r="E398" s="50">
        <v>1332485.55</v>
      </c>
      <c r="F398" s="50">
        <f t="shared" si="14"/>
        <v>4438489.2700000005</v>
      </c>
      <c r="G398" s="51">
        <f t="shared" si="15"/>
        <v>23.08943621417499</v>
      </c>
    </row>
    <row r="399" spans="1:7" ht="15">
      <c r="A399" s="47" t="s">
        <v>43</v>
      </c>
      <c r="B399" s="41" t="s">
        <v>190</v>
      </c>
      <c r="C399" s="41" t="s">
        <v>62</v>
      </c>
      <c r="D399" s="50">
        <v>96000</v>
      </c>
      <c r="E399" s="50">
        <v>24000</v>
      </c>
      <c r="F399" s="50">
        <f t="shared" si="14"/>
        <v>72000</v>
      </c>
      <c r="G399" s="51">
        <f t="shared" si="15"/>
        <v>25</v>
      </c>
    </row>
    <row r="400" spans="1:7" ht="15">
      <c r="A400" s="47" t="s">
        <v>474</v>
      </c>
      <c r="B400" s="41" t="s">
        <v>190</v>
      </c>
      <c r="C400" s="41" t="s">
        <v>63</v>
      </c>
      <c r="D400" s="50">
        <v>156451</v>
      </c>
      <c r="E400" s="50">
        <v>10150.8</v>
      </c>
      <c r="F400" s="50">
        <f t="shared" si="14"/>
        <v>146300.2</v>
      </c>
      <c r="G400" s="51">
        <f t="shared" si="15"/>
        <v>6.488165623741618</v>
      </c>
    </row>
    <row r="401" spans="1:7" ht="15">
      <c r="A401" s="47" t="s">
        <v>476</v>
      </c>
      <c r="B401" s="41" t="s">
        <v>190</v>
      </c>
      <c r="C401" s="41" t="s">
        <v>64</v>
      </c>
      <c r="D401" s="50">
        <v>568000</v>
      </c>
      <c r="E401" s="50">
        <v>71720.42</v>
      </c>
      <c r="F401" s="50">
        <f t="shared" si="14"/>
        <v>496279.58</v>
      </c>
      <c r="G401" s="51">
        <f t="shared" si="15"/>
        <v>12.626834507042254</v>
      </c>
    </row>
    <row r="402" spans="1:7" ht="15">
      <c r="A402" s="47" t="s">
        <v>478</v>
      </c>
      <c r="B402" s="41" t="s">
        <v>190</v>
      </c>
      <c r="C402" s="41" t="s">
        <v>65</v>
      </c>
      <c r="D402" s="50">
        <v>252405</v>
      </c>
      <c r="E402" s="50">
        <v>37321</v>
      </c>
      <c r="F402" s="50">
        <f t="shared" si="14"/>
        <v>215084</v>
      </c>
      <c r="G402" s="51">
        <f t="shared" si="15"/>
        <v>14.786157168043424</v>
      </c>
    </row>
    <row r="403" spans="1:7" ht="15">
      <c r="A403" s="47" t="s">
        <v>480</v>
      </c>
      <c r="B403" s="41" t="s">
        <v>190</v>
      </c>
      <c r="C403" s="41" t="s">
        <v>66</v>
      </c>
      <c r="D403" s="50">
        <v>14259620.18</v>
      </c>
      <c r="E403" s="50">
        <v>16410</v>
      </c>
      <c r="F403" s="50">
        <f t="shared" si="14"/>
        <v>14243210.18</v>
      </c>
      <c r="G403" s="51">
        <f t="shared" si="15"/>
        <v>0.11508020405070844</v>
      </c>
    </row>
    <row r="404" spans="1:7" ht="15">
      <c r="A404" s="47" t="s">
        <v>482</v>
      </c>
      <c r="B404" s="41" t="s">
        <v>190</v>
      </c>
      <c r="C404" s="41" t="s">
        <v>67</v>
      </c>
      <c r="D404" s="50">
        <v>14075620.18</v>
      </c>
      <c r="E404" s="50">
        <v>2595</v>
      </c>
      <c r="F404" s="50">
        <f t="shared" si="14"/>
        <v>14073025.18</v>
      </c>
      <c r="G404" s="51">
        <f t="shared" si="15"/>
        <v>0.018436132595331226</v>
      </c>
    </row>
    <row r="405" spans="1:7" ht="15">
      <c r="A405" s="47" t="s">
        <v>484</v>
      </c>
      <c r="B405" s="41" t="s">
        <v>190</v>
      </c>
      <c r="C405" s="41" t="s">
        <v>68</v>
      </c>
      <c r="D405" s="50">
        <v>184000</v>
      </c>
      <c r="E405" s="50">
        <v>13815</v>
      </c>
      <c r="F405" s="50">
        <f t="shared" si="14"/>
        <v>170185</v>
      </c>
      <c r="G405" s="51">
        <f t="shared" si="15"/>
        <v>7.508152173913044</v>
      </c>
    </row>
    <row r="406" spans="1:7" ht="30">
      <c r="A406" s="47" t="s">
        <v>69</v>
      </c>
      <c r="B406" s="41" t="s">
        <v>190</v>
      </c>
      <c r="C406" s="41" t="s">
        <v>70</v>
      </c>
      <c r="D406" s="50">
        <v>6492000</v>
      </c>
      <c r="E406" s="50">
        <v>1814052.72</v>
      </c>
      <c r="F406" s="50">
        <f t="shared" si="14"/>
        <v>4677947.28</v>
      </c>
      <c r="G406" s="51">
        <f t="shared" si="15"/>
        <v>27.942894639556375</v>
      </c>
    </row>
    <row r="407" spans="1:7" ht="15">
      <c r="A407" s="47" t="s">
        <v>456</v>
      </c>
      <c r="B407" s="41" t="s">
        <v>190</v>
      </c>
      <c r="C407" s="41" t="s">
        <v>71</v>
      </c>
      <c r="D407" s="50">
        <v>6157000</v>
      </c>
      <c r="E407" s="50">
        <v>1731608.49</v>
      </c>
      <c r="F407" s="50">
        <f t="shared" si="14"/>
        <v>4425391.51</v>
      </c>
      <c r="G407" s="51">
        <f t="shared" si="15"/>
        <v>28.124224297547507</v>
      </c>
    </row>
    <row r="408" spans="1:7" ht="30">
      <c r="A408" s="47" t="s">
        <v>458</v>
      </c>
      <c r="B408" s="41" t="s">
        <v>190</v>
      </c>
      <c r="C408" s="41" t="s">
        <v>72</v>
      </c>
      <c r="D408" s="50">
        <v>5665000</v>
      </c>
      <c r="E408" s="50">
        <v>1643010.76</v>
      </c>
      <c r="F408" s="50">
        <f t="shared" si="14"/>
        <v>4021989.24</v>
      </c>
      <c r="G408" s="51">
        <f t="shared" si="15"/>
        <v>29.002837775816413</v>
      </c>
    </row>
    <row r="409" spans="1:7" ht="15">
      <c r="A409" s="47" t="s">
        <v>460</v>
      </c>
      <c r="B409" s="41" t="s">
        <v>190</v>
      </c>
      <c r="C409" s="41" t="s">
        <v>73</v>
      </c>
      <c r="D409" s="50">
        <v>4350000</v>
      </c>
      <c r="E409" s="50">
        <v>1268845.13</v>
      </c>
      <c r="F409" s="50">
        <f t="shared" si="14"/>
        <v>3081154.87</v>
      </c>
      <c r="G409" s="51">
        <f t="shared" si="15"/>
        <v>29.168853563218388</v>
      </c>
    </row>
    <row r="410" spans="1:7" ht="15">
      <c r="A410" s="47" t="s">
        <v>462</v>
      </c>
      <c r="B410" s="41" t="s">
        <v>190</v>
      </c>
      <c r="C410" s="41" t="s">
        <v>74</v>
      </c>
      <c r="D410" s="50">
        <v>1000</v>
      </c>
      <c r="E410" s="50">
        <v>400</v>
      </c>
      <c r="F410" s="50">
        <f t="shared" si="14"/>
        <v>600</v>
      </c>
      <c r="G410" s="51">
        <f t="shared" si="15"/>
        <v>40</v>
      </c>
    </row>
    <row r="411" spans="1:7" ht="15">
      <c r="A411" s="47" t="s">
        <v>464</v>
      </c>
      <c r="B411" s="41" t="s">
        <v>190</v>
      </c>
      <c r="C411" s="41" t="s">
        <v>75</v>
      </c>
      <c r="D411" s="50">
        <v>1314000</v>
      </c>
      <c r="E411" s="50">
        <v>373765.63</v>
      </c>
      <c r="F411" s="50">
        <f t="shared" si="14"/>
        <v>940234.37</v>
      </c>
      <c r="G411" s="51">
        <f t="shared" si="15"/>
        <v>28.44487290715373</v>
      </c>
    </row>
    <row r="412" spans="1:7" ht="15">
      <c r="A412" s="47" t="s">
        <v>466</v>
      </c>
      <c r="B412" s="41" t="s">
        <v>190</v>
      </c>
      <c r="C412" s="41" t="s">
        <v>76</v>
      </c>
      <c r="D412" s="50">
        <v>470000</v>
      </c>
      <c r="E412" s="50">
        <v>86713.73</v>
      </c>
      <c r="F412" s="50">
        <f t="shared" si="14"/>
        <v>383286.27</v>
      </c>
      <c r="G412" s="51">
        <f t="shared" si="15"/>
        <v>18.44972978723404</v>
      </c>
    </row>
    <row r="413" spans="1:7" ht="15">
      <c r="A413" s="47" t="s">
        <v>468</v>
      </c>
      <c r="B413" s="41" t="s">
        <v>190</v>
      </c>
      <c r="C413" s="41" t="s">
        <v>77</v>
      </c>
      <c r="D413" s="50">
        <v>56000</v>
      </c>
      <c r="E413" s="50">
        <v>23277.78</v>
      </c>
      <c r="F413" s="50">
        <f t="shared" si="14"/>
        <v>32722.22</v>
      </c>
      <c r="G413" s="51">
        <f t="shared" si="15"/>
        <v>41.56746428571429</v>
      </c>
    </row>
    <row r="414" spans="1:7" ht="15">
      <c r="A414" s="47" t="s">
        <v>470</v>
      </c>
      <c r="B414" s="41" t="s">
        <v>190</v>
      </c>
      <c r="C414" s="41" t="s">
        <v>78</v>
      </c>
      <c r="D414" s="50">
        <v>13000</v>
      </c>
      <c r="E414" s="50" t="s">
        <v>201</v>
      </c>
      <c r="F414" s="50" t="s">
        <v>201</v>
      </c>
      <c r="G414" s="50" t="s">
        <v>201</v>
      </c>
    </row>
    <row r="415" spans="1:7" ht="15">
      <c r="A415" s="47" t="s">
        <v>472</v>
      </c>
      <c r="B415" s="41" t="s">
        <v>190</v>
      </c>
      <c r="C415" s="41" t="s">
        <v>79</v>
      </c>
      <c r="D415" s="50">
        <v>99000</v>
      </c>
      <c r="E415" s="50">
        <v>26960.26</v>
      </c>
      <c r="F415" s="50">
        <f t="shared" si="14"/>
        <v>72039.74</v>
      </c>
      <c r="G415" s="51">
        <f t="shared" si="15"/>
        <v>27.232585858585857</v>
      </c>
    </row>
    <row r="416" spans="1:7" ht="15">
      <c r="A416" s="47" t="s">
        <v>474</v>
      </c>
      <c r="B416" s="41" t="s">
        <v>190</v>
      </c>
      <c r="C416" s="41" t="s">
        <v>80</v>
      </c>
      <c r="D416" s="50">
        <v>72000</v>
      </c>
      <c r="E416" s="50">
        <v>8200</v>
      </c>
      <c r="F416" s="50">
        <f t="shared" si="14"/>
        <v>63800</v>
      </c>
      <c r="G416" s="51">
        <f t="shared" si="15"/>
        <v>11.38888888888889</v>
      </c>
    </row>
    <row r="417" spans="1:7" ht="15">
      <c r="A417" s="47" t="s">
        <v>476</v>
      </c>
      <c r="B417" s="41" t="s">
        <v>190</v>
      </c>
      <c r="C417" s="41" t="s">
        <v>81</v>
      </c>
      <c r="D417" s="50">
        <v>230000</v>
      </c>
      <c r="E417" s="50">
        <v>28275.69</v>
      </c>
      <c r="F417" s="50">
        <f t="shared" si="14"/>
        <v>201724.31</v>
      </c>
      <c r="G417" s="51">
        <f t="shared" si="15"/>
        <v>12.293778260869564</v>
      </c>
    </row>
    <row r="418" spans="1:7" ht="15">
      <c r="A418" s="47" t="s">
        <v>478</v>
      </c>
      <c r="B418" s="41" t="s">
        <v>190</v>
      </c>
      <c r="C418" s="41" t="s">
        <v>82</v>
      </c>
      <c r="D418" s="50">
        <v>22000</v>
      </c>
      <c r="E418" s="50">
        <v>1884</v>
      </c>
      <c r="F418" s="50">
        <f t="shared" si="14"/>
        <v>20116</v>
      </c>
      <c r="G418" s="51">
        <f t="shared" si="15"/>
        <v>8.563636363636364</v>
      </c>
    </row>
    <row r="419" spans="1:7" ht="15">
      <c r="A419" s="47" t="s">
        <v>480</v>
      </c>
      <c r="B419" s="41" t="s">
        <v>190</v>
      </c>
      <c r="C419" s="41" t="s">
        <v>83</v>
      </c>
      <c r="D419" s="50">
        <v>335000</v>
      </c>
      <c r="E419" s="50">
        <v>82444.23</v>
      </c>
      <c r="F419" s="50">
        <f t="shared" si="14"/>
        <v>252555.77000000002</v>
      </c>
      <c r="G419" s="51">
        <f t="shared" si="15"/>
        <v>24.61021791044776</v>
      </c>
    </row>
    <row r="420" spans="1:7" ht="15">
      <c r="A420" s="47" t="s">
        <v>484</v>
      </c>
      <c r="B420" s="41" t="s">
        <v>190</v>
      </c>
      <c r="C420" s="41" t="s">
        <v>84</v>
      </c>
      <c r="D420" s="50">
        <v>335000</v>
      </c>
      <c r="E420" s="50">
        <v>82444.23</v>
      </c>
      <c r="F420" s="50">
        <f t="shared" si="14"/>
        <v>252555.77000000002</v>
      </c>
      <c r="G420" s="51">
        <f t="shared" si="15"/>
        <v>24.61021791044776</v>
      </c>
    </row>
    <row r="421" spans="1:7" ht="15">
      <c r="A421" s="47" t="s">
        <v>85</v>
      </c>
      <c r="B421" s="41" t="s">
        <v>190</v>
      </c>
      <c r="C421" s="41" t="s">
        <v>86</v>
      </c>
      <c r="D421" s="50">
        <v>5716500</v>
      </c>
      <c r="E421" s="50">
        <v>876661.25</v>
      </c>
      <c r="F421" s="50">
        <f t="shared" si="14"/>
        <v>4839838.75</v>
      </c>
      <c r="G421" s="51">
        <f t="shared" si="15"/>
        <v>15.335629318639027</v>
      </c>
    </row>
    <row r="422" spans="1:7" ht="15">
      <c r="A422" s="47" t="s">
        <v>456</v>
      </c>
      <c r="B422" s="41" t="s">
        <v>190</v>
      </c>
      <c r="C422" s="41" t="s">
        <v>87</v>
      </c>
      <c r="D422" s="50">
        <v>5240000</v>
      </c>
      <c r="E422" s="50">
        <v>876661.25</v>
      </c>
      <c r="F422" s="50">
        <f t="shared" si="14"/>
        <v>4363338.75</v>
      </c>
      <c r="G422" s="51">
        <f t="shared" si="15"/>
        <v>16.730176526717557</v>
      </c>
    </row>
    <row r="423" spans="1:7" ht="15">
      <c r="A423" s="47" t="s">
        <v>466</v>
      </c>
      <c r="B423" s="41" t="s">
        <v>190</v>
      </c>
      <c r="C423" s="41" t="s">
        <v>88</v>
      </c>
      <c r="D423" s="50">
        <v>36600</v>
      </c>
      <c r="E423" s="50">
        <v>71.63</v>
      </c>
      <c r="F423" s="50">
        <f t="shared" si="14"/>
        <v>36528.37</v>
      </c>
      <c r="G423" s="51">
        <f t="shared" si="15"/>
        <v>0.19571038251366119</v>
      </c>
    </row>
    <row r="424" spans="1:7" ht="15">
      <c r="A424" s="47" t="s">
        <v>468</v>
      </c>
      <c r="B424" s="41" t="s">
        <v>190</v>
      </c>
      <c r="C424" s="41" t="s">
        <v>89</v>
      </c>
      <c r="D424" s="50">
        <v>1600</v>
      </c>
      <c r="E424" s="50">
        <v>71.63</v>
      </c>
      <c r="F424" s="50">
        <f t="shared" si="14"/>
        <v>1528.37</v>
      </c>
      <c r="G424" s="51">
        <f t="shared" si="15"/>
        <v>4.476875</v>
      </c>
    </row>
    <row r="425" spans="1:7" ht="15">
      <c r="A425" s="47" t="s">
        <v>474</v>
      </c>
      <c r="B425" s="41" t="s">
        <v>190</v>
      </c>
      <c r="C425" s="41" t="s">
        <v>90</v>
      </c>
      <c r="D425" s="50">
        <v>20000</v>
      </c>
      <c r="E425" s="50" t="s">
        <v>201</v>
      </c>
      <c r="F425" s="50" t="s">
        <v>201</v>
      </c>
      <c r="G425" s="50" t="s">
        <v>201</v>
      </c>
    </row>
    <row r="426" spans="1:7" ht="15">
      <c r="A426" s="47" t="s">
        <v>476</v>
      </c>
      <c r="B426" s="41" t="s">
        <v>190</v>
      </c>
      <c r="C426" s="41" t="s">
        <v>91</v>
      </c>
      <c r="D426" s="50">
        <v>15000</v>
      </c>
      <c r="E426" s="50" t="s">
        <v>201</v>
      </c>
      <c r="F426" s="50" t="s">
        <v>201</v>
      </c>
      <c r="G426" s="50" t="s">
        <v>201</v>
      </c>
    </row>
    <row r="427" spans="1:7" ht="15">
      <c r="A427" s="47" t="s">
        <v>595</v>
      </c>
      <c r="B427" s="41" t="s">
        <v>190</v>
      </c>
      <c r="C427" s="41" t="s">
        <v>92</v>
      </c>
      <c r="D427" s="50">
        <v>48000</v>
      </c>
      <c r="E427" s="50" t="s">
        <v>201</v>
      </c>
      <c r="F427" s="50" t="s">
        <v>201</v>
      </c>
      <c r="G427" s="50" t="s">
        <v>201</v>
      </c>
    </row>
    <row r="428" spans="1:7" ht="30">
      <c r="A428" s="47" t="s">
        <v>688</v>
      </c>
      <c r="B428" s="41" t="s">
        <v>190</v>
      </c>
      <c r="C428" s="41" t="s">
        <v>93</v>
      </c>
      <c r="D428" s="50">
        <v>48000</v>
      </c>
      <c r="E428" s="50" t="s">
        <v>201</v>
      </c>
      <c r="F428" s="50" t="s">
        <v>201</v>
      </c>
      <c r="G428" s="50" t="s">
        <v>201</v>
      </c>
    </row>
    <row r="429" spans="1:7" ht="15">
      <c r="A429" s="47" t="s">
        <v>94</v>
      </c>
      <c r="B429" s="41" t="s">
        <v>190</v>
      </c>
      <c r="C429" s="41" t="s">
        <v>95</v>
      </c>
      <c r="D429" s="50">
        <v>5130400</v>
      </c>
      <c r="E429" s="50">
        <v>876589.62</v>
      </c>
      <c r="F429" s="50">
        <f t="shared" si="14"/>
        <v>4253810.38</v>
      </c>
      <c r="G429" s="51">
        <f t="shared" si="15"/>
        <v>17.086184702947136</v>
      </c>
    </row>
    <row r="430" spans="1:7" ht="15">
      <c r="A430" s="47" t="s">
        <v>96</v>
      </c>
      <c r="B430" s="41" t="s">
        <v>190</v>
      </c>
      <c r="C430" s="41" t="s">
        <v>97</v>
      </c>
      <c r="D430" s="50">
        <v>4680400</v>
      </c>
      <c r="E430" s="50">
        <v>813678.22</v>
      </c>
      <c r="F430" s="50">
        <f t="shared" si="14"/>
        <v>3866721.7800000003</v>
      </c>
      <c r="G430" s="51">
        <f t="shared" si="15"/>
        <v>17.384800871720365</v>
      </c>
    </row>
    <row r="431" spans="1:7" ht="30">
      <c r="A431" s="47" t="s">
        <v>98</v>
      </c>
      <c r="B431" s="41" t="s">
        <v>190</v>
      </c>
      <c r="C431" s="41" t="s">
        <v>99</v>
      </c>
      <c r="D431" s="50">
        <v>450000</v>
      </c>
      <c r="E431" s="50">
        <v>62911.4</v>
      </c>
      <c r="F431" s="50">
        <f t="shared" si="14"/>
        <v>387088.6</v>
      </c>
      <c r="G431" s="51">
        <f t="shared" si="15"/>
        <v>13.980311111111114</v>
      </c>
    </row>
    <row r="432" spans="1:7" ht="15">
      <c r="A432" s="47" t="s">
        <v>478</v>
      </c>
      <c r="B432" s="41" t="s">
        <v>190</v>
      </c>
      <c r="C432" s="41" t="s">
        <v>100</v>
      </c>
      <c r="D432" s="50">
        <v>25000</v>
      </c>
      <c r="E432" s="50" t="s">
        <v>201</v>
      </c>
      <c r="F432" s="50" t="s">
        <v>201</v>
      </c>
      <c r="G432" s="50" t="s">
        <v>201</v>
      </c>
    </row>
    <row r="433" spans="1:7" ht="15">
      <c r="A433" s="47" t="s">
        <v>480</v>
      </c>
      <c r="B433" s="41" t="s">
        <v>190</v>
      </c>
      <c r="C433" s="41" t="s">
        <v>101</v>
      </c>
      <c r="D433" s="50">
        <v>476500</v>
      </c>
      <c r="E433" s="50" t="s">
        <v>201</v>
      </c>
      <c r="F433" s="50" t="s">
        <v>201</v>
      </c>
      <c r="G433" s="50" t="s">
        <v>201</v>
      </c>
    </row>
    <row r="434" spans="1:7" ht="15">
      <c r="A434" s="47" t="s">
        <v>482</v>
      </c>
      <c r="B434" s="41" t="s">
        <v>190</v>
      </c>
      <c r="C434" s="41" t="s">
        <v>102</v>
      </c>
      <c r="D434" s="50">
        <v>460000</v>
      </c>
      <c r="E434" s="50" t="s">
        <v>201</v>
      </c>
      <c r="F434" s="50" t="s">
        <v>201</v>
      </c>
      <c r="G434" s="50" t="s">
        <v>201</v>
      </c>
    </row>
    <row r="435" spans="1:7" ht="15">
      <c r="A435" s="47" t="s">
        <v>484</v>
      </c>
      <c r="B435" s="41" t="s">
        <v>190</v>
      </c>
      <c r="C435" s="41" t="s">
        <v>103</v>
      </c>
      <c r="D435" s="50">
        <v>16500</v>
      </c>
      <c r="E435" s="50" t="s">
        <v>201</v>
      </c>
      <c r="F435" s="50" t="s">
        <v>201</v>
      </c>
      <c r="G435" s="50" t="s">
        <v>201</v>
      </c>
    </row>
    <row r="436" spans="1:7" ht="15">
      <c r="A436" s="47" t="s">
        <v>104</v>
      </c>
      <c r="B436" s="41" t="s">
        <v>190</v>
      </c>
      <c r="C436" s="41" t="s">
        <v>105</v>
      </c>
      <c r="D436" s="50">
        <v>451600</v>
      </c>
      <c r="E436" s="50">
        <v>62983.03</v>
      </c>
      <c r="F436" s="50">
        <f t="shared" si="14"/>
        <v>388616.97</v>
      </c>
      <c r="G436" s="51">
        <f t="shared" si="15"/>
        <v>13.946640832595216</v>
      </c>
    </row>
    <row r="437" spans="1:7" ht="15">
      <c r="A437" s="47" t="s">
        <v>456</v>
      </c>
      <c r="B437" s="41" t="s">
        <v>190</v>
      </c>
      <c r="C437" s="41" t="s">
        <v>106</v>
      </c>
      <c r="D437" s="50">
        <v>451600</v>
      </c>
      <c r="E437" s="50">
        <v>62983.03</v>
      </c>
      <c r="F437" s="50">
        <f t="shared" si="14"/>
        <v>388616.97</v>
      </c>
      <c r="G437" s="51">
        <f t="shared" si="15"/>
        <v>13.946640832595216</v>
      </c>
    </row>
    <row r="438" spans="1:7" ht="15">
      <c r="A438" s="47" t="s">
        <v>466</v>
      </c>
      <c r="B438" s="41" t="s">
        <v>190</v>
      </c>
      <c r="C438" s="41" t="s">
        <v>107</v>
      </c>
      <c r="D438" s="50">
        <v>1600</v>
      </c>
      <c r="E438" s="50">
        <v>71.63</v>
      </c>
      <c r="F438" s="50">
        <f t="shared" si="14"/>
        <v>1528.37</v>
      </c>
      <c r="G438" s="51">
        <f t="shared" si="15"/>
        <v>4.476875</v>
      </c>
    </row>
    <row r="439" spans="1:7" ht="15">
      <c r="A439" s="47" t="s">
        <v>468</v>
      </c>
      <c r="B439" s="41" t="s">
        <v>190</v>
      </c>
      <c r="C439" s="41" t="s">
        <v>108</v>
      </c>
      <c r="D439" s="50">
        <v>1600</v>
      </c>
      <c r="E439" s="50">
        <v>71.63</v>
      </c>
      <c r="F439" s="50">
        <f t="shared" si="14"/>
        <v>1528.37</v>
      </c>
      <c r="G439" s="51">
        <f t="shared" si="15"/>
        <v>4.476875</v>
      </c>
    </row>
    <row r="440" spans="1:7" ht="15">
      <c r="A440" s="47" t="s">
        <v>94</v>
      </c>
      <c r="B440" s="41" t="s">
        <v>190</v>
      </c>
      <c r="C440" s="41" t="s">
        <v>109</v>
      </c>
      <c r="D440" s="50">
        <v>450000</v>
      </c>
      <c r="E440" s="50">
        <v>62911.4</v>
      </c>
      <c r="F440" s="50">
        <f t="shared" si="14"/>
        <v>387088.6</v>
      </c>
      <c r="G440" s="51">
        <f t="shared" si="15"/>
        <v>13.980311111111114</v>
      </c>
    </row>
    <row r="441" spans="1:7" ht="30">
      <c r="A441" s="47" t="s">
        <v>98</v>
      </c>
      <c r="B441" s="41" t="s">
        <v>190</v>
      </c>
      <c r="C441" s="41" t="s">
        <v>110</v>
      </c>
      <c r="D441" s="50">
        <v>450000</v>
      </c>
      <c r="E441" s="50">
        <v>62911.4</v>
      </c>
      <c r="F441" s="50">
        <f t="shared" si="14"/>
        <v>387088.6</v>
      </c>
      <c r="G441" s="51">
        <f t="shared" si="15"/>
        <v>13.980311111111114</v>
      </c>
    </row>
    <row r="442" spans="1:7" ht="15">
      <c r="A442" s="47" t="s">
        <v>111</v>
      </c>
      <c r="B442" s="41" t="s">
        <v>190</v>
      </c>
      <c r="C442" s="41" t="s">
        <v>112</v>
      </c>
      <c r="D442" s="50">
        <v>1565400</v>
      </c>
      <c r="E442" s="50" t="s">
        <v>201</v>
      </c>
      <c r="F442" s="50" t="s">
        <v>201</v>
      </c>
      <c r="G442" s="50" t="s">
        <v>201</v>
      </c>
    </row>
    <row r="443" spans="1:7" ht="15">
      <c r="A443" s="47" t="s">
        <v>456</v>
      </c>
      <c r="B443" s="41" t="s">
        <v>190</v>
      </c>
      <c r="C443" s="41" t="s">
        <v>113</v>
      </c>
      <c r="D443" s="50">
        <v>1565400</v>
      </c>
      <c r="E443" s="50" t="s">
        <v>201</v>
      </c>
      <c r="F443" s="50" t="s">
        <v>201</v>
      </c>
      <c r="G443" s="50" t="s">
        <v>201</v>
      </c>
    </row>
    <row r="444" spans="1:7" ht="15">
      <c r="A444" s="47" t="s">
        <v>94</v>
      </c>
      <c r="B444" s="41" t="s">
        <v>190</v>
      </c>
      <c r="C444" s="41" t="s">
        <v>114</v>
      </c>
      <c r="D444" s="50">
        <v>1565400</v>
      </c>
      <c r="E444" s="50" t="s">
        <v>201</v>
      </c>
      <c r="F444" s="50" t="s">
        <v>201</v>
      </c>
      <c r="G444" s="50" t="s">
        <v>201</v>
      </c>
    </row>
    <row r="445" spans="1:7" ht="15">
      <c r="A445" s="47" t="s">
        <v>96</v>
      </c>
      <c r="B445" s="41" t="s">
        <v>190</v>
      </c>
      <c r="C445" s="41" t="s">
        <v>115</v>
      </c>
      <c r="D445" s="50">
        <v>1565400</v>
      </c>
      <c r="E445" s="50" t="s">
        <v>201</v>
      </c>
      <c r="F445" s="50" t="s">
        <v>201</v>
      </c>
      <c r="G445" s="50" t="s">
        <v>201</v>
      </c>
    </row>
    <row r="446" spans="1:7" ht="15">
      <c r="A446" s="47" t="s">
        <v>116</v>
      </c>
      <c r="B446" s="41" t="s">
        <v>190</v>
      </c>
      <c r="C446" s="41" t="s">
        <v>117</v>
      </c>
      <c r="D446" s="50">
        <v>2509000</v>
      </c>
      <c r="E446" s="50">
        <v>813678.22</v>
      </c>
      <c r="F446" s="50">
        <f t="shared" si="14"/>
        <v>1695321.78</v>
      </c>
      <c r="G446" s="51">
        <f t="shared" si="15"/>
        <v>32.43037943403746</v>
      </c>
    </row>
    <row r="447" spans="1:7" ht="15">
      <c r="A447" s="47" t="s">
        <v>456</v>
      </c>
      <c r="B447" s="41" t="s">
        <v>190</v>
      </c>
      <c r="C447" s="41" t="s">
        <v>118</v>
      </c>
      <c r="D447" s="50">
        <v>2509000</v>
      </c>
      <c r="E447" s="50">
        <v>813678.22</v>
      </c>
      <c r="F447" s="50">
        <f t="shared" si="14"/>
        <v>1695321.78</v>
      </c>
      <c r="G447" s="51">
        <f t="shared" si="15"/>
        <v>32.43037943403746</v>
      </c>
    </row>
    <row r="448" spans="1:7" ht="15">
      <c r="A448" s="47" t="s">
        <v>94</v>
      </c>
      <c r="B448" s="41" t="s">
        <v>190</v>
      </c>
      <c r="C448" s="41" t="s">
        <v>119</v>
      </c>
      <c r="D448" s="50">
        <v>2509000</v>
      </c>
      <c r="E448" s="50">
        <v>813678.22</v>
      </c>
      <c r="F448" s="50">
        <f t="shared" si="14"/>
        <v>1695321.78</v>
      </c>
      <c r="G448" s="51">
        <f t="shared" si="15"/>
        <v>32.43037943403746</v>
      </c>
    </row>
    <row r="449" spans="1:7" ht="15">
      <c r="A449" s="47" t="s">
        <v>96</v>
      </c>
      <c r="B449" s="41" t="s">
        <v>190</v>
      </c>
      <c r="C449" s="41" t="s">
        <v>120</v>
      </c>
      <c r="D449" s="50">
        <v>2509000</v>
      </c>
      <c r="E449" s="50">
        <v>813678.22</v>
      </c>
      <c r="F449" s="50">
        <f t="shared" si="14"/>
        <v>1695321.78</v>
      </c>
      <c r="G449" s="51">
        <f t="shared" si="15"/>
        <v>32.43037943403746</v>
      </c>
    </row>
    <row r="450" spans="1:7" ht="15">
      <c r="A450" s="47" t="s">
        <v>121</v>
      </c>
      <c r="B450" s="41" t="s">
        <v>190</v>
      </c>
      <c r="C450" s="41" t="s">
        <v>122</v>
      </c>
      <c r="D450" s="50">
        <v>1190500</v>
      </c>
      <c r="E450" s="50" t="s">
        <v>201</v>
      </c>
      <c r="F450" s="50" t="s">
        <v>201</v>
      </c>
      <c r="G450" s="50" t="s">
        <v>201</v>
      </c>
    </row>
    <row r="451" spans="1:7" ht="15">
      <c r="A451" s="47" t="s">
        <v>456</v>
      </c>
      <c r="B451" s="41" t="s">
        <v>190</v>
      </c>
      <c r="C451" s="41" t="s">
        <v>123</v>
      </c>
      <c r="D451" s="50">
        <v>714000</v>
      </c>
      <c r="E451" s="50" t="s">
        <v>201</v>
      </c>
      <c r="F451" s="50" t="s">
        <v>201</v>
      </c>
      <c r="G451" s="50" t="s">
        <v>201</v>
      </c>
    </row>
    <row r="452" spans="1:7" ht="15">
      <c r="A452" s="47" t="s">
        <v>466</v>
      </c>
      <c r="B452" s="41" t="s">
        <v>190</v>
      </c>
      <c r="C452" s="41" t="s">
        <v>124</v>
      </c>
      <c r="D452" s="50">
        <v>35000</v>
      </c>
      <c r="E452" s="50" t="s">
        <v>201</v>
      </c>
      <c r="F452" s="50" t="s">
        <v>201</v>
      </c>
      <c r="G452" s="50" t="s">
        <v>201</v>
      </c>
    </row>
    <row r="453" spans="1:7" ht="15">
      <c r="A453" s="47" t="s">
        <v>474</v>
      </c>
      <c r="B453" s="41" t="s">
        <v>190</v>
      </c>
      <c r="C453" s="41" t="s">
        <v>125</v>
      </c>
      <c r="D453" s="50">
        <v>20000</v>
      </c>
      <c r="E453" s="50" t="s">
        <v>201</v>
      </c>
      <c r="F453" s="50" t="s">
        <v>201</v>
      </c>
      <c r="G453" s="50" t="s">
        <v>201</v>
      </c>
    </row>
    <row r="454" spans="1:7" ht="15">
      <c r="A454" s="47" t="s">
        <v>476</v>
      </c>
      <c r="B454" s="41" t="s">
        <v>190</v>
      </c>
      <c r="C454" s="41" t="s">
        <v>126</v>
      </c>
      <c r="D454" s="50">
        <v>15000</v>
      </c>
      <c r="E454" s="50" t="s">
        <v>201</v>
      </c>
      <c r="F454" s="50" t="s">
        <v>201</v>
      </c>
      <c r="G454" s="50" t="s">
        <v>201</v>
      </c>
    </row>
    <row r="455" spans="1:7" ht="15">
      <c r="A455" s="47" t="s">
        <v>595</v>
      </c>
      <c r="B455" s="41" t="s">
        <v>190</v>
      </c>
      <c r="C455" s="41" t="s">
        <v>127</v>
      </c>
      <c r="D455" s="50">
        <v>48000</v>
      </c>
      <c r="E455" s="50" t="s">
        <v>201</v>
      </c>
      <c r="F455" s="50" t="s">
        <v>201</v>
      </c>
      <c r="G455" s="50" t="s">
        <v>201</v>
      </c>
    </row>
    <row r="456" spans="1:7" ht="30">
      <c r="A456" s="47" t="s">
        <v>688</v>
      </c>
      <c r="B456" s="41" t="s">
        <v>190</v>
      </c>
      <c r="C456" s="41" t="s">
        <v>128</v>
      </c>
      <c r="D456" s="50">
        <v>48000</v>
      </c>
      <c r="E456" s="50" t="s">
        <v>201</v>
      </c>
      <c r="F456" s="50" t="s">
        <v>201</v>
      </c>
      <c r="G456" s="50" t="s">
        <v>201</v>
      </c>
    </row>
    <row r="457" spans="1:7" ht="15">
      <c r="A457" s="47" t="s">
        <v>94</v>
      </c>
      <c r="B457" s="41" t="s">
        <v>190</v>
      </c>
      <c r="C457" s="41" t="s">
        <v>129</v>
      </c>
      <c r="D457" s="50">
        <v>606000</v>
      </c>
      <c r="E457" s="50" t="s">
        <v>201</v>
      </c>
      <c r="F457" s="50" t="s">
        <v>201</v>
      </c>
      <c r="G457" s="50" t="s">
        <v>201</v>
      </c>
    </row>
    <row r="458" spans="1:7" ht="15">
      <c r="A458" s="47" t="s">
        <v>96</v>
      </c>
      <c r="B458" s="41" t="s">
        <v>190</v>
      </c>
      <c r="C458" s="41" t="s">
        <v>130</v>
      </c>
      <c r="D458" s="50">
        <v>606000</v>
      </c>
      <c r="E458" s="50" t="s">
        <v>201</v>
      </c>
      <c r="F458" s="50" t="s">
        <v>201</v>
      </c>
      <c r="G458" s="50" t="s">
        <v>201</v>
      </c>
    </row>
    <row r="459" spans="1:7" ht="15">
      <c r="A459" s="47" t="s">
        <v>478</v>
      </c>
      <c r="B459" s="41" t="s">
        <v>190</v>
      </c>
      <c r="C459" s="41" t="s">
        <v>131</v>
      </c>
      <c r="D459" s="50">
        <v>25000</v>
      </c>
      <c r="E459" s="50" t="s">
        <v>201</v>
      </c>
      <c r="F459" s="50" t="s">
        <v>201</v>
      </c>
      <c r="G459" s="50" t="s">
        <v>201</v>
      </c>
    </row>
    <row r="460" spans="1:7" ht="15">
      <c r="A460" s="47" t="s">
        <v>480</v>
      </c>
      <c r="B460" s="41" t="s">
        <v>190</v>
      </c>
      <c r="C460" s="41" t="s">
        <v>132</v>
      </c>
      <c r="D460" s="50">
        <v>476500</v>
      </c>
      <c r="E460" s="50" t="s">
        <v>201</v>
      </c>
      <c r="F460" s="50" t="s">
        <v>201</v>
      </c>
      <c r="G460" s="50" t="s">
        <v>201</v>
      </c>
    </row>
    <row r="461" spans="1:7" ht="15">
      <c r="A461" s="47" t="s">
        <v>482</v>
      </c>
      <c r="B461" s="41" t="s">
        <v>190</v>
      </c>
      <c r="C461" s="41" t="s">
        <v>133</v>
      </c>
      <c r="D461" s="50">
        <v>460000</v>
      </c>
      <c r="E461" s="50" t="s">
        <v>201</v>
      </c>
      <c r="F461" s="50" t="s">
        <v>201</v>
      </c>
      <c r="G461" s="50" t="s">
        <v>201</v>
      </c>
    </row>
    <row r="462" spans="1:7" ht="15">
      <c r="A462" s="47" t="s">
        <v>484</v>
      </c>
      <c r="B462" s="41" t="s">
        <v>190</v>
      </c>
      <c r="C462" s="41" t="s">
        <v>134</v>
      </c>
      <c r="D462" s="50">
        <v>16500</v>
      </c>
      <c r="E462" s="50" t="s">
        <v>201</v>
      </c>
      <c r="F462" s="50" t="s">
        <v>201</v>
      </c>
      <c r="G462" s="50" t="s">
        <v>201</v>
      </c>
    </row>
    <row r="463" spans="1:7" ht="15">
      <c r="A463" s="47" t="s">
        <v>135</v>
      </c>
      <c r="B463" s="41" t="s">
        <v>190</v>
      </c>
      <c r="C463" s="41" t="s">
        <v>136</v>
      </c>
      <c r="D463" s="50">
        <v>4063449</v>
      </c>
      <c r="E463" s="50">
        <v>1439532.27</v>
      </c>
      <c r="F463" s="50">
        <f aca="true" t="shared" si="16" ref="F463:F507">D463-E463</f>
        <v>2623916.73</v>
      </c>
      <c r="G463" s="51">
        <f aca="true" t="shared" si="17" ref="G463:G506">E463/D463*100</f>
        <v>35.42636489346857</v>
      </c>
    </row>
    <row r="464" spans="1:7" ht="15">
      <c r="A464" s="47" t="s">
        <v>456</v>
      </c>
      <c r="B464" s="41" t="s">
        <v>190</v>
      </c>
      <c r="C464" s="41" t="s">
        <v>137</v>
      </c>
      <c r="D464" s="50">
        <v>2899449</v>
      </c>
      <c r="E464" s="50">
        <v>335282.27</v>
      </c>
      <c r="F464" s="50">
        <f t="shared" si="16"/>
        <v>2564166.73</v>
      </c>
      <c r="G464" s="51">
        <f t="shared" si="17"/>
        <v>11.56365468059621</v>
      </c>
    </row>
    <row r="465" spans="1:7" ht="30">
      <c r="A465" s="47" t="s">
        <v>458</v>
      </c>
      <c r="B465" s="41" t="s">
        <v>190</v>
      </c>
      <c r="C465" s="41" t="s">
        <v>138</v>
      </c>
      <c r="D465" s="50">
        <v>1214849</v>
      </c>
      <c r="E465" s="50">
        <v>257392.27</v>
      </c>
      <c r="F465" s="50">
        <f t="shared" si="16"/>
        <v>957456.73</v>
      </c>
      <c r="G465" s="51">
        <f t="shared" si="17"/>
        <v>21.18718211069853</v>
      </c>
    </row>
    <row r="466" spans="1:7" ht="15">
      <c r="A466" s="47" t="s">
        <v>460</v>
      </c>
      <c r="B466" s="41" t="s">
        <v>190</v>
      </c>
      <c r="C466" s="41" t="s">
        <v>139</v>
      </c>
      <c r="D466" s="50">
        <v>933063</v>
      </c>
      <c r="E466" s="50">
        <v>197689.27</v>
      </c>
      <c r="F466" s="50">
        <f t="shared" si="16"/>
        <v>735373.73</v>
      </c>
      <c r="G466" s="51">
        <f t="shared" si="17"/>
        <v>21.18712991512899</v>
      </c>
    </row>
    <row r="467" spans="1:7" ht="15">
      <c r="A467" s="47" t="s">
        <v>464</v>
      </c>
      <c r="B467" s="41" t="s">
        <v>190</v>
      </c>
      <c r="C467" s="41" t="s">
        <v>140</v>
      </c>
      <c r="D467" s="50">
        <v>281786</v>
      </c>
      <c r="E467" s="50">
        <v>59703</v>
      </c>
      <c r="F467" s="50">
        <f t="shared" si="16"/>
        <v>222083</v>
      </c>
      <c r="G467" s="51">
        <f t="shared" si="17"/>
        <v>21.18735494311286</v>
      </c>
    </row>
    <row r="468" spans="1:7" ht="15">
      <c r="A468" s="47" t="s">
        <v>466</v>
      </c>
      <c r="B468" s="41" t="s">
        <v>190</v>
      </c>
      <c r="C468" s="41" t="s">
        <v>141</v>
      </c>
      <c r="D468" s="50">
        <v>1524600</v>
      </c>
      <c r="E468" s="50">
        <v>49500</v>
      </c>
      <c r="F468" s="50">
        <f t="shared" si="16"/>
        <v>1475100</v>
      </c>
      <c r="G468" s="51">
        <f t="shared" si="17"/>
        <v>3.2467532467532463</v>
      </c>
    </row>
    <row r="469" spans="1:7" ht="15">
      <c r="A469" s="47" t="s">
        <v>470</v>
      </c>
      <c r="B469" s="41" t="s">
        <v>190</v>
      </c>
      <c r="C469" s="41" t="s">
        <v>142</v>
      </c>
      <c r="D469" s="50">
        <v>130000</v>
      </c>
      <c r="E469" s="50">
        <v>45000</v>
      </c>
      <c r="F469" s="50">
        <f t="shared" si="16"/>
        <v>85000</v>
      </c>
      <c r="G469" s="51">
        <f t="shared" si="17"/>
        <v>34.61538461538461</v>
      </c>
    </row>
    <row r="470" spans="1:7" ht="15">
      <c r="A470" s="47" t="s">
        <v>474</v>
      </c>
      <c r="B470" s="41" t="s">
        <v>190</v>
      </c>
      <c r="C470" s="41" t="s">
        <v>143</v>
      </c>
      <c r="D470" s="50">
        <v>416000</v>
      </c>
      <c r="E470" s="50" t="s">
        <v>201</v>
      </c>
      <c r="F470" s="50" t="s">
        <v>201</v>
      </c>
      <c r="G470" s="50" t="s">
        <v>201</v>
      </c>
    </row>
    <row r="471" spans="1:7" ht="15">
      <c r="A471" s="47" t="s">
        <v>476</v>
      </c>
      <c r="B471" s="41" t="s">
        <v>190</v>
      </c>
      <c r="C471" s="41" t="s">
        <v>144</v>
      </c>
      <c r="D471" s="50">
        <v>978600</v>
      </c>
      <c r="E471" s="50">
        <v>4500</v>
      </c>
      <c r="F471" s="50">
        <f t="shared" si="16"/>
        <v>974100</v>
      </c>
      <c r="G471" s="51">
        <f t="shared" si="17"/>
        <v>0.4598405885959534</v>
      </c>
    </row>
    <row r="472" spans="1:7" ht="15">
      <c r="A472" s="47" t="s">
        <v>478</v>
      </c>
      <c r="B472" s="41" t="s">
        <v>190</v>
      </c>
      <c r="C472" s="41" t="s">
        <v>145</v>
      </c>
      <c r="D472" s="50">
        <v>160000</v>
      </c>
      <c r="E472" s="50">
        <v>28390</v>
      </c>
      <c r="F472" s="50">
        <f t="shared" si="16"/>
        <v>131610</v>
      </c>
      <c r="G472" s="51">
        <f t="shared" si="17"/>
        <v>17.74375</v>
      </c>
    </row>
    <row r="473" spans="1:7" ht="15">
      <c r="A473" s="47" t="s">
        <v>480</v>
      </c>
      <c r="B473" s="41" t="s">
        <v>190</v>
      </c>
      <c r="C473" s="41" t="s">
        <v>146</v>
      </c>
      <c r="D473" s="50">
        <v>1164000</v>
      </c>
      <c r="E473" s="50">
        <v>1104250</v>
      </c>
      <c r="F473" s="50">
        <f t="shared" si="16"/>
        <v>59750</v>
      </c>
      <c r="G473" s="51">
        <f t="shared" si="17"/>
        <v>94.8668384879725</v>
      </c>
    </row>
    <row r="474" spans="1:7" ht="15">
      <c r="A474" s="47" t="s">
        <v>482</v>
      </c>
      <c r="B474" s="41" t="s">
        <v>190</v>
      </c>
      <c r="C474" s="41" t="s">
        <v>147</v>
      </c>
      <c r="D474" s="50">
        <v>1104000</v>
      </c>
      <c r="E474" s="50">
        <v>1104000</v>
      </c>
      <c r="F474" s="50" t="s">
        <v>201</v>
      </c>
      <c r="G474" s="51">
        <f t="shared" si="17"/>
        <v>100</v>
      </c>
    </row>
    <row r="475" spans="1:7" ht="15">
      <c r="A475" s="47" t="s">
        <v>484</v>
      </c>
      <c r="B475" s="41" t="s">
        <v>190</v>
      </c>
      <c r="C475" s="41" t="s">
        <v>148</v>
      </c>
      <c r="D475" s="50">
        <v>60000</v>
      </c>
      <c r="E475" s="50">
        <v>250</v>
      </c>
      <c r="F475" s="50">
        <f t="shared" si="16"/>
        <v>59750</v>
      </c>
      <c r="G475" s="51">
        <f t="shared" si="17"/>
        <v>0.4166666666666667</v>
      </c>
    </row>
    <row r="476" spans="1:7" ht="15">
      <c r="A476" s="47" t="s">
        <v>149</v>
      </c>
      <c r="B476" s="41" t="s">
        <v>190</v>
      </c>
      <c r="C476" s="41" t="s">
        <v>150</v>
      </c>
      <c r="D476" s="50">
        <v>2848600</v>
      </c>
      <c r="E476" s="50">
        <v>1182140</v>
      </c>
      <c r="F476" s="50">
        <f t="shared" si="16"/>
        <v>1666460</v>
      </c>
      <c r="G476" s="51">
        <f t="shared" si="17"/>
        <v>41.49898195604859</v>
      </c>
    </row>
    <row r="477" spans="1:7" ht="15">
      <c r="A477" s="47" t="s">
        <v>456</v>
      </c>
      <c r="B477" s="41" t="s">
        <v>190</v>
      </c>
      <c r="C477" s="41" t="s">
        <v>151</v>
      </c>
      <c r="D477" s="50">
        <v>1684600</v>
      </c>
      <c r="E477" s="50">
        <v>77890</v>
      </c>
      <c r="F477" s="50">
        <f t="shared" si="16"/>
        <v>1606710</v>
      </c>
      <c r="G477" s="51">
        <f t="shared" si="17"/>
        <v>4.623649531045946</v>
      </c>
    </row>
    <row r="478" spans="1:7" ht="15">
      <c r="A478" s="47" t="s">
        <v>466</v>
      </c>
      <c r="B478" s="41" t="s">
        <v>190</v>
      </c>
      <c r="C478" s="41" t="s">
        <v>152</v>
      </c>
      <c r="D478" s="50">
        <v>1524600</v>
      </c>
      <c r="E478" s="50">
        <v>49500</v>
      </c>
      <c r="F478" s="50">
        <f t="shared" si="16"/>
        <v>1475100</v>
      </c>
      <c r="G478" s="51">
        <f t="shared" si="17"/>
        <v>3.2467532467532463</v>
      </c>
    </row>
    <row r="479" spans="1:7" ht="15">
      <c r="A479" s="47" t="s">
        <v>470</v>
      </c>
      <c r="B479" s="41" t="s">
        <v>190</v>
      </c>
      <c r="C479" s="41" t="s">
        <v>153</v>
      </c>
      <c r="D479" s="50">
        <v>130000</v>
      </c>
      <c r="E479" s="50">
        <v>45000</v>
      </c>
      <c r="F479" s="50">
        <f t="shared" si="16"/>
        <v>85000</v>
      </c>
      <c r="G479" s="51">
        <f t="shared" si="17"/>
        <v>34.61538461538461</v>
      </c>
    </row>
    <row r="480" spans="1:7" ht="15">
      <c r="A480" s="47" t="s">
        <v>474</v>
      </c>
      <c r="B480" s="41" t="s">
        <v>190</v>
      </c>
      <c r="C480" s="41" t="s">
        <v>154</v>
      </c>
      <c r="D480" s="50">
        <v>416000</v>
      </c>
      <c r="E480" s="50" t="s">
        <v>201</v>
      </c>
      <c r="F480" s="50" t="s">
        <v>201</v>
      </c>
      <c r="G480" s="50" t="s">
        <v>201</v>
      </c>
    </row>
    <row r="481" spans="1:7" ht="15">
      <c r="A481" s="47" t="s">
        <v>476</v>
      </c>
      <c r="B481" s="41" t="s">
        <v>190</v>
      </c>
      <c r="C481" s="41" t="s">
        <v>155</v>
      </c>
      <c r="D481" s="50">
        <v>978600</v>
      </c>
      <c r="E481" s="50">
        <v>4500</v>
      </c>
      <c r="F481" s="50">
        <f t="shared" si="16"/>
        <v>974100</v>
      </c>
      <c r="G481" s="51">
        <f t="shared" si="17"/>
        <v>0.4598405885959534</v>
      </c>
    </row>
    <row r="482" spans="1:7" ht="15">
      <c r="A482" s="47" t="s">
        <v>478</v>
      </c>
      <c r="B482" s="41" t="s">
        <v>190</v>
      </c>
      <c r="C482" s="41" t="s">
        <v>156</v>
      </c>
      <c r="D482" s="50">
        <v>160000</v>
      </c>
      <c r="E482" s="50">
        <v>28390</v>
      </c>
      <c r="F482" s="50">
        <f t="shared" si="16"/>
        <v>131610</v>
      </c>
      <c r="G482" s="51">
        <f t="shared" si="17"/>
        <v>17.74375</v>
      </c>
    </row>
    <row r="483" spans="1:7" ht="15">
      <c r="A483" s="47" t="s">
        <v>480</v>
      </c>
      <c r="B483" s="41" t="s">
        <v>190</v>
      </c>
      <c r="C483" s="41" t="s">
        <v>157</v>
      </c>
      <c r="D483" s="50">
        <v>1164000</v>
      </c>
      <c r="E483" s="50">
        <v>1104250</v>
      </c>
      <c r="F483" s="50">
        <f t="shared" si="16"/>
        <v>59750</v>
      </c>
      <c r="G483" s="51">
        <f t="shared" si="17"/>
        <v>94.8668384879725</v>
      </c>
    </row>
    <row r="484" spans="1:7" ht="15">
      <c r="A484" s="47" t="s">
        <v>482</v>
      </c>
      <c r="B484" s="41" t="s">
        <v>190</v>
      </c>
      <c r="C484" s="41" t="s">
        <v>158</v>
      </c>
      <c r="D484" s="50">
        <v>1104000</v>
      </c>
      <c r="E484" s="50">
        <v>1104000</v>
      </c>
      <c r="F484" s="50">
        <f t="shared" si="16"/>
        <v>0</v>
      </c>
      <c r="G484" s="51">
        <f t="shared" si="17"/>
        <v>100</v>
      </c>
    </row>
    <row r="485" spans="1:7" ht="15">
      <c r="A485" s="47" t="s">
        <v>484</v>
      </c>
      <c r="B485" s="41" t="s">
        <v>190</v>
      </c>
      <c r="C485" s="41" t="s">
        <v>159</v>
      </c>
      <c r="D485" s="50">
        <v>60000</v>
      </c>
      <c r="E485" s="50">
        <v>250</v>
      </c>
      <c r="F485" s="50">
        <f t="shared" si="16"/>
        <v>59750</v>
      </c>
      <c r="G485" s="51">
        <f t="shared" si="17"/>
        <v>0.4166666666666667</v>
      </c>
    </row>
    <row r="486" spans="1:7" ht="30">
      <c r="A486" s="47" t="s">
        <v>160</v>
      </c>
      <c r="B486" s="41" t="s">
        <v>190</v>
      </c>
      <c r="C486" s="41" t="s">
        <v>161</v>
      </c>
      <c r="D486" s="50">
        <v>1214849</v>
      </c>
      <c r="E486" s="50">
        <v>257392.27</v>
      </c>
      <c r="F486" s="50">
        <f t="shared" si="16"/>
        <v>957456.73</v>
      </c>
      <c r="G486" s="51">
        <f t="shared" si="17"/>
        <v>21.18718211069853</v>
      </c>
    </row>
    <row r="487" spans="1:7" ht="15">
      <c r="A487" s="47" t="s">
        <v>456</v>
      </c>
      <c r="B487" s="41" t="s">
        <v>190</v>
      </c>
      <c r="C487" s="41" t="s">
        <v>162</v>
      </c>
      <c r="D487" s="50">
        <v>1214849</v>
      </c>
      <c r="E487" s="50">
        <v>257392.27</v>
      </c>
      <c r="F487" s="50">
        <f t="shared" si="16"/>
        <v>957456.73</v>
      </c>
      <c r="G487" s="51">
        <f t="shared" si="17"/>
        <v>21.18718211069853</v>
      </c>
    </row>
    <row r="488" spans="1:7" ht="30">
      <c r="A488" s="47" t="s">
        <v>458</v>
      </c>
      <c r="B488" s="41" t="s">
        <v>190</v>
      </c>
      <c r="C488" s="41" t="s">
        <v>163</v>
      </c>
      <c r="D488" s="50">
        <v>1214849</v>
      </c>
      <c r="E488" s="50">
        <v>257392.27</v>
      </c>
      <c r="F488" s="50">
        <f t="shared" si="16"/>
        <v>957456.73</v>
      </c>
      <c r="G488" s="51">
        <f t="shared" si="17"/>
        <v>21.18718211069853</v>
      </c>
    </row>
    <row r="489" spans="1:7" ht="15">
      <c r="A489" s="47" t="s">
        <v>460</v>
      </c>
      <c r="B489" s="41" t="s">
        <v>190</v>
      </c>
      <c r="C489" s="41" t="s">
        <v>164</v>
      </c>
      <c r="D489" s="50">
        <v>933063</v>
      </c>
      <c r="E489" s="50">
        <v>197689.27</v>
      </c>
      <c r="F489" s="50">
        <f t="shared" si="16"/>
        <v>735373.73</v>
      </c>
      <c r="G489" s="51">
        <f t="shared" si="17"/>
        <v>21.18712991512899</v>
      </c>
    </row>
    <row r="490" spans="1:7" ht="15">
      <c r="A490" s="47" t="s">
        <v>464</v>
      </c>
      <c r="B490" s="41" t="s">
        <v>190</v>
      </c>
      <c r="C490" s="41" t="s">
        <v>165</v>
      </c>
      <c r="D490" s="50">
        <v>281786</v>
      </c>
      <c r="E490" s="50">
        <v>59703</v>
      </c>
      <c r="F490" s="50">
        <f t="shared" si="16"/>
        <v>222083</v>
      </c>
      <c r="G490" s="51">
        <f t="shared" si="17"/>
        <v>21.18735494311286</v>
      </c>
    </row>
    <row r="491" spans="1:7" ht="15">
      <c r="A491" s="47" t="s">
        <v>166</v>
      </c>
      <c r="B491" s="41" t="s">
        <v>190</v>
      </c>
      <c r="C491" s="41" t="s">
        <v>167</v>
      </c>
      <c r="D491" s="50">
        <v>2003500</v>
      </c>
      <c r="E491" s="50">
        <v>500874.99</v>
      </c>
      <c r="F491" s="50">
        <f t="shared" si="16"/>
        <v>1502625.01</v>
      </c>
      <c r="G491" s="51">
        <f t="shared" si="17"/>
        <v>24.99999950087347</v>
      </c>
    </row>
    <row r="492" spans="1:7" ht="15">
      <c r="A492" s="47" t="s">
        <v>456</v>
      </c>
      <c r="B492" s="41" t="s">
        <v>190</v>
      </c>
      <c r="C492" s="41" t="s">
        <v>168</v>
      </c>
      <c r="D492" s="50">
        <v>2003500</v>
      </c>
      <c r="E492" s="50">
        <v>500874.99</v>
      </c>
      <c r="F492" s="50">
        <f t="shared" si="16"/>
        <v>1502625.01</v>
      </c>
      <c r="G492" s="51">
        <f t="shared" si="17"/>
        <v>24.99999950087347</v>
      </c>
    </row>
    <row r="493" spans="1:7" ht="15">
      <c r="A493" s="47" t="s">
        <v>595</v>
      </c>
      <c r="B493" s="41" t="s">
        <v>190</v>
      </c>
      <c r="C493" s="41" t="s">
        <v>169</v>
      </c>
      <c r="D493" s="50">
        <v>2003500</v>
      </c>
      <c r="E493" s="50">
        <v>500874.99</v>
      </c>
      <c r="F493" s="50">
        <f t="shared" si="16"/>
        <v>1502625.01</v>
      </c>
      <c r="G493" s="51">
        <f t="shared" si="17"/>
        <v>24.99999950087347</v>
      </c>
    </row>
    <row r="494" spans="1:7" ht="30">
      <c r="A494" s="47" t="s">
        <v>688</v>
      </c>
      <c r="B494" s="41" t="s">
        <v>190</v>
      </c>
      <c r="C494" s="41" t="s">
        <v>170</v>
      </c>
      <c r="D494" s="50">
        <v>2003500</v>
      </c>
      <c r="E494" s="50">
        <v>500874.99</v>
      </c>
      <c r="F494" s="50">
        <f t="shared" si="16"/>
        <v>1502625.01</v>
      </c>
      <c r="G494" s="51">
        <f t="shared" si="17"/>
        <v>24.99999950087347</v>
      </c>
    </row>
    <row r="495" spans="1:7" ht="15">
      <c r="A495" s="47" t="s">
        <v>171</v>
      </c>
      <c r="B495" s="41" t="s">
        <v>190</v>
      </c>
      <c r="C495" s="41" t="s">
        <v>172</v>
      </c>
      <c r="D495" s="50">
        <v>2003500</v>
      </c>
      <c r="E495" s="50">
        <v>500874.99</v>
      </c>
      <c r="F495" s="50">
        <f t="shared" si="16"/>
        <v>1502625.01</v>
      </c>
      <c r="G495" s="51">
        <f t="shared" si="17"/>
        <v>24.99999950087347</v>
      </c>
    </row>
    <row r="496" spans="1:7" ht="15">
      <c r="A496" s="47" t="s">
        <v>456</v>
      </c>
      <c r="B496" s="41" t="s">
        <v>190</v>
      </c>
      <c r="C496" s="41" t="s">
        <v>173</v>
      </c>
      <c r="D496" s="50">
        <v>2003500</v>
      </c>
      <c r="E496" s="50">
        <v>500874.99</v>
      </c>
      <c r="F496" s="50">
        <f t="shared" si="16"/>
        <v>1502625.01</v>
      </c>
      <c r="G496" s="51">
        <f t="shared" si="17"/>
        <v>24.99999950087347</v>
      </c>
    </row>
    <row r="497" spans="1:7" ht="15">
      <c r="A497" s="47" t="s">
        <v>595</v>
      </c>
      <c r="B497" s="41" t="s">
        <v>190</v>
      </c>
      <c r="C497" s="41" t="s">
        <v>174</v>
      </c>
      <c r="D497" s="50">
        <v>2003500</v>
      </c>
      <c r="E497" s="50">
        <v>500874.99</v>
      </c>
      <c r="F497" s="50">
        <f t="shared" si="16"/>
        <v>1502625.01</v>
      </c>
      <c r="G497" s="51">
        <f t="shared" si="17"/>
        <v>24.99999950087347</v>
      </c>
    </row>
    <row r="498" spans="1:7" ht="30">
      <c r="A498" s="47" t="s">
        <v>688</v>
      </c>
      <c r="B498" s="41" t="s">
        <v>190</v>
      </c>
      <c r="C498" s="41" t="s">
        <v>175</v>
      </c>
      <c r="D498" s="50">
        <v>2003500</v>
      </c>
      <c r="E498" s="50">
        <v>500874.99</v>
      </c>
      <c r="F498" s="50">
        <f t="shared" si="16"/>
        <v>1502625.01</v>
      </c>
      <c r="G498" s="51">
        <f t="shared" si="17"/>
        <v>24.99999950087347</v>
      </c>
    </row>
    <row r="499" spans="1:7" ht="66.75" customHeight="1">
      <c r="A499" s="47" t="s">
        <v>176</v>
      </c>
      <c r="B499" s="41" t="s">
        <v>190</v>
      </c>
      <c r="C499" s="41" t="s">
        <v>177</v>
      </c>
      <c r="D499" s="50">
        <v>17779000</v>
      </c>
      <c r="E499" s="50">
        <v>4444428</v>
      </c>
      <c r="F499" s="50">
        <f t="shared" si="16"/>
        <v>13334572</v>
      </c>
      <c r="G499" s="51">
        <f t="shared" si="17"/>
        <v>24.998188874514877</v>
      </c>
    </row>
    <row r="500" spans="1:7" ht="15">
      <c r="A500" s="47" t="s">
        <v>456</v>
      </c>
      <c r="B500" s="41" t="s">
        <v>190</v>
      </c>
      <c r="C500" s="41" t="s">
        <v>178</v>
      </c>
      <c r="D500" s="50">
        <v>17779000</v>
      </c>
      <c r="E500" s="50">
        <v>4444428</v>
      </c>
      <c r="F500" s="50">
        <f t="shared" si="16"/>
        <v>13334572</v>
      </c>
      <c r="G500" s="51">
        <f t="shared" si="17"/>
        <v>24.998188874514877</v>
      </c>
    </row>
    <row r="501" spans="1:7" ht="15">
      <c r="A501" s="47" t="s">
        <v>557</v>
      </c>
      <c r="B501" s="41" t="s">
        <v>190</v>
      </c>
      <c r="C501" s="41" t="s">
        <v>179</v>
      </c>
      <c r="D501" s="50">
        <v>17779000</v>
      </c>
      <c r="E501" s="50">
        <v>4444428</v>
      </c>
      <c r="F501" s="50">
        <f t="shared" si="16"/>
        <v>13334572</v>
      </c>
      <c r="G501" s="51">
        <f t="shared" si="17"/>
        <v>24.998188874514877</v>
      </c>
    </row>
    <row r="502" spans="1:7" ht="40.5" customHeight="1">
      <c r="A502" s="47" t="s">
        <v>559</v>
      </c>
      <c r="B502" s="41" t="s">
        <v>190</v>
      </c>
      <c r="C502" s="41" t="s">
        <v>180</v>
      </c>
      <c r="D502" s="50">
        <v>17779000</v>
      </c>
      <c r="E502" s="50">
        <v>4444428</v>
      </c>
      <c r="F502" s="50">
        <f t="shared" si="16"/>
        <v>13334572</v>
      </c>
      <c r="G502" s="51">
        <f t="shared" si="17"/>
        <v>24.998188874514877</v>
      </c>
    </row>
    <row r="503" spans="1:7" ht="53.25" customHeight="1">
      <c r="A503" s="47" t="s">
        <v>181</v>
      </c>
      <c r="B503" s="41" t="s">
        <v>190</v>
      </c>
      <c r="C503" s="41" t="s">
        <v>182</v>
      </c>
      <c r="D503" s="50">
        <v>17779000</v>
      </c>
      <c r="E503" s="50">
        <v>4444428</v>
      </c>
      <c r="F503" s="50">
        <f t="shared" si="16"/>
        <v>13334572</v>
      </c>
      <c r="G503" s="51">
        <f t="shared" si="17"/>
        <v>24.998188874514877</v>
      </c>
    </row>
    <row r="504" spans="1:7" ht="21.75" customHeight="1">
      <c r="A504" s="47" t="s">
        <v>456</v>
      </c>
      <c r="B504" s="41" t="s">
        <v>190</v>
      </c>
      <c r="C504" s="41" t="s">
        <v>183</v>
      </c>
      <c r="D504" s="50">
        <v>17779000</v>
      </c>
      <c r="E504" s="50">
        <v>4444428</v>
      </c>
      <c r="F504" s="50">
        <f t="shared" si="16"/>
        <v>13334572</v>
      </c>
      <c r="G504" s="51">
        <f t="shared" si="17"/>
        <v>24.998188874514877</v>
      </c>
    </row>
    <row r="505" spans="1:7" ht="22.5" customHeight="1">
      <c r="A505" s="47" t="s">
        <v>557</v>
      </c>
      <c r="B505" s="41" t="s">
        <v>190</v>
      </c>
      <c r="C505" s="41" t="s">
        <v>184</v>
      </c>
      <c r="D505" s="50">
        <v>17779000</v>
      </c>
      <c r="E505" s="50">
        <v>4444428</v>
      </c>
      <c r="F505" s="50">
        <f t="shared" si="16"/>
        <v>13334572</v>
      </c>
      <c r="G505" s="51">
        <f t="shared" si="17"/>
        <v>24.998188874514877</v>
      </c>
    </row>
    <row r="506" spans="1:7" ht="38.25" customHeight="1">
      <c r="A506" s="47" t="s">
        <v>559</v>
      </c>
      <c r="B506" s="41" t="s">
        <v>190</v>
      </c>
      <c r="C506" s="41" t="s">
        <v>185</v>
      </c>
      <c r="D506" s="50">
        <v>17779000</v>
      </c>
      <c r="E506" s="50">
        <v>4444428</v>
      </c>
      <c r="F506" s="50">
        <f t="shared" si="16"/>
        <v>13334572</v>
      </c>
      <c r="G506" s="51">
        <f t="shared" si="17"/>
        <v>24.998188874514877</v>
      </c>
    </row>
    <row r="507" spans="1:7" ht="36" customHeight="1">
      <c r="A507" s="48" t="s">
        <v>380</v>
      </c>
      <c r="B507" s="46">
        <v>450</v>
      </c>
      <c r="C507" s="45" t="s">
        <v>196</v>
      </c>
      <c r="D507" s="50">
        <v>-98860749</v>
      </c>
      <c r="E507" s="50">
        <v>7175407.91</v>
      </c>
      <c r="F507" s="50">
        <f t="shared" si="16"/>
        <v>-106036156.91</v>
      </c>
      <c r="G507" s="51" t="s">
        <v>201</v>
      </c>
    </row>
    <row r="508" spans="1:7" ht="15">
      <c r="A508" s="14"/>
      <c r="B508" s="14"/>
      <c r="C508" s="14"/>
      <c r="D508" s="15"/>
      <c r="E508" s="15"/>
      <c r="F508" s="15"/>
      <c r="G508" s="25"/>
    </row>
    <row r="509" spans="1:7" ht="15">
      <c r="A509" s="58" t="s">
        <v>197</v>
      </c>
      <c r="B509" s="59"/>
      <c r="C509" s="59"/>
      <c r="D509" s="59"/>
      <c r="E509" s="59"/>
      <c r="F509" s="59"/>
      <c r="G509" s="59"/>
    </row>
    <row r="510" spans="1:7" ht="15">
      <c r="A510" s="26"/>
      <c r="B510" s="27"/>
      <c r="C510" s="28"/>
      <c r="D510" s="29"/>
      <c r="E510" s="15"/>
      <c r="F510" s="24"/>
      <c r="G510" s="25"/>
    </row>
    <row r="511" spans="1:7" ht="75">
      <c r="A511" s="19" t="s">
        <v>198</v>
      </c>
      <c r="B511" s="20" t="s">
        <v>199</v>
      </c>
      <c r="C511" s="20" t="s">
        <v>448</v>
      </c>
      <c r="D511" s="19" t="s">
        <v>449</v>
      </c>
      <c r="E511" s="19" t="s">
        <v>447</v>
      </c>
      <c r="F511" s="19" t="s">
        <v>228</v>
      </c>
      <c r="G511" s="19" t="s">
        <v>229</v>
      </c>
    </row>
    <row r="512" spans="1:7" ht="15">
      <c r="A512" s="19">
        <v>1</v>
      </c>
      <c r="B512" s="20" t="s">
        <v>230</v>
      </c>
      <c r="C512" s="20" t="s">
        <v>200</v>
      </c>
      <c r="D512" s="19">
        <v>4</v>
      </c>
      <c r="E512" s="19">
        <v>5</v>
      </c>
      <c r="F512" s="19">
        <v>6</v>
      </c>
      <c r="G512" s="19">
        <v>7</v>
      </c>
    </row>
    <row r="513" spans="1:7" ht="26.25" customHeight="1">
      <c r="A513" s="49" t="s">
        <v>186</v>
      </c>
      <c r="B513" s="37" t="s">
        <v>189</v>
      </c>
      <c r="C513" s="38" t="s">
        <v>196</v>
      </c>
      <c r="D513" s="50">
        <v>98860749</v>
      </c>
      <c r="E513" s="50">
        <v>-7175407.91</v>
      </c>
      <c r="F513" s="50">
        <f aca="true" t="shared" si="18" ref="F513:F523">D513-E513</f>
        <v>106036156.91</v>
      </c>
      <c r="G513" s="51" t="s">
        <v>201</v>
      </c>
    </row>
    <row r="514" spans="1:7" ht="15">
      <c r="A514" s="49" t="s">
        <v>191</v>
      </c>
      <c r="B514" s="37"/>
      <c r="C514" s="38"/>
      <c r="D514" s="38"/>
      <c r="E514" s="38"/>
      <c r="F514" s="50">
        <f t="shared" si="18"/>
        <v>0</v>
      </c>
      <c r="G514" s="51"/>
    </row>
    <row r="515" spans="1:7" ht="30">
      <c r="A515" s="47" t="s">
        <v>205</v>
      </c>
      <c r="B515" s="41" t="s">
        <v>202</v>
      </c>
      <c r="C515" s="41" t="s">
        <v>206</v>
      </c>
      <c r="D515" s="50">
        <v>98860749</v>
      </c>
      <c r="E515" s="50">
        <v>-7175407.91</v>
      </c>
      <c r="F515" s="50">
        <f t="shared" si="18"/>
        <v>106036156.91</v>
      </c>
      <c r="G515" s="51" t="s">
        <v>201</v>
      </c>
    </row>
    <row r="516" spans="1:7" ht="15">
      <c r="A516" s="47" t="s">
        <v>207</v>
      </c>
      <c r="B516" s="41" t="s">
        <v>203</v>
      </c>
      <c r="C516" s="41" t="s">
        <v>208</v>
      </c>
      <c r="D516" s="50">
        <v>-501771061</v>
      </c>
      <c r="E516" s="50">
        <v>-115305636.17</v>
      </c>
      <c r="F516" s="50">
        <f t="shared" si="18"/>
        <v>-386465424.83</v>
      </c>
      <c r="G516" s="51">
        <f aca="true" t="shared" si="19" ref="G516:G523">E516/D516*100</f>
        <v>22.979730226012375</v>
      </c>
    </row>
    <row r="517" spans="1:7" ht="15">
      <c r="A517" s="47" t="s">
        <v>209</v>
      </c>
      <c r="B517" s="41" t="s">
        <v>203</v>
      </c>
      <c r="C517" s="41" t="s">
        <v>210</v>
      </c>
      <c r="D517" s="50">
        <v>-501771061</v>
      </c>
      <c r="E517" s="50">
        <v>-115305636.17</v>
      </c>
      <c r="F517" s="50">
        <f t="shared" si="18"/>
        <v>-386465424.83</v>
      </c>
      <c r="G517" s="51">
        <f t="shared" si="19"/>
        <v>22.979730226012375</v>
      </c>
    </row>
    <row r="518" spans="1:7" ht="30">
      <c r="A518" s="47" t="s">
        <v>211</v>
      </c>
      <c r="B518" s="41" t="s">
        <v>203</v>
      </c>
      <c r="C518" s="41" t="s">
        <v>212</v>
      </c>
      <c r="D518" s="50">
        <v>-501771061</v>
      </c>
      <c r="E518" s="50">
        <v>-115305636.17</v>
      </c>
      <c r="F518" s="50">
        <f t="shared" si="18"/>
        <v>-386465424.83</v>
      </c>
      <c r="G518" s="51">
        <f t="shared" si="19"/>
        <v>22.979730226012375</v>
      </c>
    </row>
    <row r="519" spans="1:7" ht="30">
      <c r="A519" s="47" t="s">
        <v>213</v>
      </c>
      <c r="B519" s="41" t="s">
        <v>203</v>
      </c>
      <c r="C519" s="41" t="s">
        <v>214</v>
      </c>
      <c r="D519" s="50">
        <v>-501771061</v>
      </c>
      <c r="E519" s="50">
        <v>-115305636.17</v>
      </c>
      <c r="F519" s="50">
        <f t="shared" si="18"/>
        <v>-386465424.83</v>
      </c>
      <c r="G519" s="51">
        <f t="shared" si="19"/>
        <v>22.979730226012375</v>
      </c>
    </row>
    <row r="520" spans="1:7" ht="15">
      <c r="A520" s="47" t="s">
        <v>215</v>
      </c>
      <c r="B520" s="41" t="s">
        <v>204</v>
      </c>
      <c r="C520" s="41" t="s">
        <v>216</v>
      </c>
      <c r="D520" s="50">
        <v>600631810</v>
      </c>
      <c r="E520" s="50">
        <v>108130228.26</v>
      </c>
      <c r="F520" s="50">
        <f t="shared" si="18"/>
        <v>492501581.74</v>
      </c>
      <c r="G520" s="51">
        <f t="shared" si="19"/>
        <v>18.002747516819</v>
      </c>
    </row>
    <row r="521" spans="1:7" ht="15">
      <c r="A521" s="47" t="s">
        <v>217</v>
      </c>
      <c r="B521" s="41" t="s">
        <v>204</v>
      </c>
      <c r="C521" s="41" t="s">
        <v>218</v>
      </c>
      <c r="D521" s="50">
        <v>600631810</v>
      </c>
      <c r="E521" s="50">
        <v>108130228.26</v>
      </c>
      <c r="F521" s="50">
        <f t="shared" si="18"/>
        <v>492501581.74</v>
      </c>
      <c r="G521" s="51">
        <f t="shared" si="19"/>
        <v>18.002747516819</v>
      </c>
    </row>
    <row r="522" spans="1:7" ht="30">
      <c r="A522" s="47" t="s">
        <v>219</v>
      </c>
      <c r="B522" s="41" t="s">
        <v>204</v>
      </c>
      <c r="C522" s="41" t="s">
        <v>220</v>
      </c>
      <c r="D522" s="50">
        <v>600631810</v>
      </c>
      <c r="E522" s="50">
        <v>108130228.26</v>
      </c>
      <c r="F522" s="50">
        <f t="shared" si="18"/>
        <v>492501581.74</v>
      </c>
      <c r="G522" s="51">
        <f t="shared" si="19"/>
        <v>18.002747516819</v>
      </c>
    </row>
    <row r="523" spans="1:7" ht="30">
      <c r="A523" s="47" t="s">
        <v>221</v>
      </c>
      <c r="B523" s="41" t="s">
        <v>204</v>
      </c>
      <c r="C523" s="41" t="s">
        <v>222</v>
      </c>
      <c r="D523" s="50">
        <v>600631810</v>
      </c>
      <c r="E523" s="50">
        <v>108130228.26</v>
      </c>
      <c r="F523" s="50">
        <f t="shared" si="18"/>
        <v>492501581.74</v>
      </c>
      <c r="G523" s="51">
        <f t="shared" si="19"/>
        <v>18.002747516819</v>
      </c>
    </row>
    <row r="524" spans="1:7" ht="15">
      <c r="A524" s="14"/>
      <c r="B524" s="14"/>
      <c r="C524" s="14"/>
      <c r="D524" s="15"/>
      <c r="E524" s="15"/>
      <c r="F524" s="15"/>
      <c r="G524" s="25"/>
    </row>
    <row r="525" spans="1:7" ht="15">
      <c r="A525" s="30" t="s">
        <v>717</v>
      </c>
      <c r="B525" s="31"/>
      <c r="C525" s="32"/>
      <c r="D525" s="15"/>
      <c r="E525" s="15"/>
      <c r="F525" s="15"/>
      <c r="G525" s="25"/>
    </row>
    <row r="526" spans="1:7" ht="45" customHeight="1">
      <c r="A526" s="33" t="s">
        <v>450</v>
      </c>
      <c r="B526" s="33" t="s">
        <v>451</v>
      </c>
      <c r="C526" s="33" t="s">
        <v>452</v>
      </c>
      <c r="D526" s="15"/>
      <c r="E526" s="15"/>
      <c r="F526" s="15"/>
      <c r="G526" s="25"/>
    </row>
    <row r="527" spans="1:7" ht="30.75" customHeight="1">
      <c r="A527" s="47" t="s">
        <v>453</v>
      </c>
      <c r="B527" s="33">
        <v>45</v>
      </c>
      <c r="C527" s="35">
        <v>5311988.75</v>
      </c>
      <c r="D527" s="15"/>
      <c r="E527" s="15"/>
      <c r="F527" s="15"/>
      <c r="G527" s="25"/>
    </row>
    <row r="528" spans="1:7" ht="15">
      <c r="A528" s="34" t="s">
        <v>454</v>
      </c>
      <c r="B528" s="33">
        <v>949</v>
      </c>
      <c r="C528" s="35">
        <v>51593991.95</v>
      </c>
      <c r="D528" s="15"/>
      <c r="E528" s="15"/>
      <c r="F528" s="15"/>
      <c r="G528" s="25"/>
    </row>
  </sheetData>
  <sheetProtection/>
  <mergeCells count="5">
    <mergeCell ref="A509:G509"/>
    <mergeCell ref="A7:G7"/>
    <mergeCell ref="A8:G8"/>
    <mergeCell ref="A10:G10"/>
    <mergeCell ref="A124:G124"/>
  </mergeCells>
  <printOptions/>
  <pageMargins left="0.984251968503937" right="0.5905511811023623" top="0.5905511811023623" bottom="0.3937007874015748" header="0" footer="0"/>
  <pageSetup fitToHeight="0" fitToWidth="1" horizontalDpi="600" verticalDpi="600" orientation="portrait" pageOrder="overThenDown" paperSize="8" scale="65" r:id="rId1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user05-053</cp:lastModifiedBy>
  <cp:lastPrinted>2013-04-30T01:11:14Z</cp:lastPrinted>
  <dcterms:created xsi:type="dcterms:W3CDTF">1999-06-18T11:49:53Z</dcterms:created>
  <dcterms:modified xsi:type="dcterms:W3CDTF">2013-04-30T01:13:18Z</dcterms:modified>
  <cp:category/>
  <cp:version/>
  <cp:contentType/>
  <cp:contentStatus/>
</cp:coreProperties>
</file>