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50" yWindow="60" windowWidth="13995" windowHeight="124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113" i="1" l="1"/>
  <c r="U33" i="1"/>
  <c r="S33" i="1"/>
  <c r="O33" i="1"/>
  <c r="M33" i="1"/>
  <c r="K33" i="1"/>
  <c r="I33" i="1"/>
  <c r="G33" i="1"/>
  <c r="E33" i="1"/>
  <c r="R65" i="1"/>
  <c r="J65" i="1"/>
  <c r="J95" i="1"/>
  <c r="L113" i="1"/>
  <c r="T33" i="1" l="1"/>
  <c r="R33" i="1"/>
  <c r="Q33" i="1"/>
  <c r="P33" i="1"/>
  <c r="N33" i="1"/>
  <c r="L33" i="1"/>
  <c r="J33" i="1"/>
  <c r="H33" i="1"/>
  <c r="F33" i="1"/>
  <c r="D33" i="1"/>
  <c r="K113" i="1"/>
  <c r="J113" i="1"/>
  <c r="I113" i="1" l="1"/>
  <c r="H113" i="1"/>
  <c r="G113" i="1"/>
  <c r="F113" i="1"/>
  <c r="E113" i="1"/>
  <c r="D113" i="1"/>
  <c r="K95" i="1"/>
  <c r="I95" i="1"/>
  <c r="H95" i="1"/>
  <c r="G95" i="1"/>
  <c r="F95" i="1"/>
  <c r="E95" i="1"/>
  <c r="D95" i="1"/>
  <c r="S65" i="1"/>
  <c r="K65" i="1"/>
  <c r="E65" i="1"/>
  <c r="F65" i="1"/>
  <c r="G65" i="1"/>
  <c r="H65" i="1"/>
  <c r="I65" i="1"/>
  <c r="L65" i="1"/>
  <c r="M65" i="1"/>
  <c r="N65" i="1"/>
  <c r="O65" i="1"/>
  <c r="P65" i="1"/>
  <c r="Q65" i="1"/>
  <c r="D65" i="1"/>
</calcChain>
</file>

<file path=xl/sharedStrings.xml><?xml version="1.0" encoding="utf-8"?>
<sst xmlns="http://schemas.openxmlformats.org/spreadsheetml/2006/main" count="245" uniqueCount="113">
  <si>
    <t xml:space="preserve">Мониторинг  по исполнению муниципальных заданий </t>
  </si>
  <si>
    <t>(за 12 месяцев 2019 года)</t>
  </si>
  <si>
    <t>В соответствии с перечнем муниципальных услуг (работ) утвержденных, оказываемых (выполняемых) муниципальными бюджетными учреждениями предоставляемые населению в сфере образования, установлены следующие муниципальные услуги:</t>
  </si>
  <si>
    <t>Определены показатели качества оказываемой услуги, определён объём (план) оказываемой муниципальной услуги.</t>
  </si>
  <si>
    <t>На основании отчета об исполнении муниципального задания на оказание муниципальных услуг за 12 месяцев 2019 года получены следующие фактические результаты:</t>
  </si>
  <si>
    <t>I. Организация и предоставление общедоступного бесплатного дошкольного образования</t>
  </si>
  <si>
    <t>дети от 1 до 3 лет</t>
  </si>
  <si>
    <t>Уровь освоения воспитанниками программ дошкольного образования</t>
  </si>
  <si>
    <t>Доля родителей (законных представителей), удовлетворенных условиями и качеством предоставляемой услуги</t>
  </si>
  <si>
    <t>факт 2019</t>
  </si>
  <si>
    <t>от 3 до 8 лет</t>
  </si>
  <si>
    <t>физические лица за исключением льготных категорий</t>
  </si>
  <si>
    <t>Уровень посещаемости</t>
  </si>
  <si>
    <t>Доля родителей (законных представителей), удовлетворенных условиями предоставления услуги</t>
  </si>
  <si>
    <t>число обучающихся/человек</t>
  </si>
  <si>
    <t>наименование учреждения</t>
  </si>
  <si>
    <t>1.</t>
  </si>
  <si>
    <t>2.</t>
  </si>
  <si>
    <t>3.</t>
  </si>
  <si>
    <t>4.</t>
  </si>
  <si>
    <t>1.                Реализация основных общеобразовательных программ дошкольного образования;</t>
  </si>
  <si>
    <t>2.                Присмотр и уход.</t>
  </si>
  <si>
    <t>3.                Реализация основных общеобразовательных программ начального общего образования;</t>
  </si>
  <si>
    <t>4.                Реализация основных общеобразовательных программ основного общего образования;</t>
  </si>
  <si>
    <t>5.                Реализация основных общеобразовательных программ среднего общего образования;</t>
  </si>
  <si>
    <t>6.                Реализация дополнительных общеобразовательных программ;</t>
  </si>
  <si>
    <t>№ п/п</t>
  </si>
  <si>
    <t>ИТОГО</t>
  </si>
  <si>
    <t>МБДОУ "Детский сад "Березка" пос.Волчанец</t>
  </si>
  <si>
    <t>МБДОУ "Детский сад "Ягодка" с.Владимиро-Александровское</t>
  </si>
  <si>
    <t>МБДОУ "Детский сад "Алёнушка" с.Золотая Долина</t>
  </si>
  <si>
    <t>МБДОУ "Детский сад "Росинка" с.Новицкое</t>
  </si>
  <si>
    <t>МБДОУ "Детский сад "Колосок" с.Екатериновка</t>
  </si>
  <si>
    <t>МБДОУ ЦРР детский сад "Светлячок" с.Владимиро-Александровское</t>
  </si>
  <si>
    <t>МБДОУ "Детский сад "Звездочка" с.Владимиро-Александровское</t>
  </si>
  <si>
    <t>МБДОУ "Детский сад "Кораблик" с.Хмыловка</t>
  </si>
  <si>
    <t>МБДОУ "Детский сад "Елочка" с.Сергеевка</t>
  </si>
  <si>
    <t>МБДОУ "Детский сад "Дюймовочка" с.Екатериновка</t>
  </si>
  <si>
    <t>МБДОУ ЦРР детский сад "Тополек" с.Владимиро-Александровское</t>
  </si>
  <si>
    <t>МБДОУ "Детский сад "Солнышко" с.Фроловка</t>
  </si>
  <si>
    <t>МБДОУ "Детский сад "Сказка" с.Сергеевка</t>
  </si>
  <si>
    <t xml:space="preserve">план  2019 </t>
  </si>
  <si>
    <t>Характеристика причин отклонения</t>
  </si>
  <si>
    <t>Уровень освоения воспитанниками программ дошкольного образования</t>
  </si>
  <si>
    <t>II. 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</si>
  <si>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>реализация основных общеобразовательных программ начального общего образования</t>
  </si>
  <si>
    <t>Уровень освоения обучающимися основной программы начального общего образования (ООП НОО)</t>
  </si>
  <si>
    <t>Полнота реализации ООП НОО</t>
  </si>
  <si>
    <t>Число обучающихся / человек</t>
  </si>
  <si>
    <t>Уровень освоения обучающимися основной или адаптированной общеобразовательной программы  начального общего образования (ООП НОО)</t>
  </si>
  <si>
    <t xml:space="preserve"> Полнота реализации ООП НОО</t>
  </si>
  <si>
    <t>Обучающиеся с ограниченными возможностями здоровья (ОВЗ)</t>
  </si>
  <si>
    <t>реализация основных общеобразовательных программ начального общего образования (адаптированная программа)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</si>
  <si>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</si>
  <si>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</si>
  <si>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</si>
  <si>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</si>
  <si>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</si>
  <si>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</si>
  <si>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</si>
  <si>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</si>
  <si>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</si>
  <si>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</si>
  <si>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r>
      <rPr>
        <b/>
        <sz val="14"/>
        <color theme="1"/>
        <rFont val="Times New Roman"/>
        <family val="1"/>
        <charset val="204"/>
      </rPr>
      <t>показатель:</t>
    </r>
    <r>
      <rPr>
        <sz val="14"/>
        <color theme="1"/>
        <rFont val="Times New Roman"/>
        <family val="1"/>
        <charset val="204"/>
      </rPr>
      <t xml:space="preserve"> Уровень освоения воспитанниками программ дошкольного образования в возрасте от 1 до 3 лет - отклонений нет</t>
    </r>
  </si>
  <si>
    <r>
      <rPr>
        <b/>
        <sz val="14"/>
        <color theme="1"/>
        <rFont val="Times New Roman"/>
        <family val="1"/>
        <charset val="204"/>
      </rPr>
      <t>показатель:</t>
    </r>
    <r>
      <rPr>
        <sz val="14"/>
        <color theme="1"/>
        <rFont val="Times New Roman"/>
        <family val="1"/>
        <charset val="204"/>
      </rPr>
      <t xml:space="preserve"> Уровень освоения воспитанниками программ дошкольного образования в возрасте от 3 до 8 лет - отклонений нет</t>
    </r>
  </si>
  <si>
    <t>МКОУ СОШ с.Хмыловка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</si>
  <si>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</si>
  <si>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</si>
  <si>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Доля обучающихся, получающих аттестат о среднем общем образовании</t>
  </si>
  <si>
    <t>МКОУ СОШ с.Фроловка</t>
  </si>
  <si>
    <t>МКОУ СОШ с.Золотая Долина</t>
  </si>
  <si>
    <t>МКОУ ООШ с.Золотая Долина</t>
  </si>
  <si>
    <t>МКОУ СОШ с.Новицкое</t>
  </si>
  <si>
    <t>МКОУ ООШ с.Новая Сила</t>
  </si>
  <si>
    <t>МКОУ СОШ с.Владимиро-Александровское</t>
  </si>
  <si>
    <t>МКОУ ООШ с.Голубовка</t>
  </si>
  <si>
    <t>МКОУ В(С) при ИК пос.Волчанец</t>
  </si>
  <si>
    <t>МКОУ СОШ с.Екатериновка</t>
  </si>
  <si>
    <t>МКОУ СОШ с.Молчановка</t>
  </si>
  <si>
    <t>МКОУ СОШ пос.Николаевка</t>
  </si>
  <si>
    <t>МКОУ СОШ с.Новолитовск</t>
  </si>
  <si>
    <t>МКОУ ООШ с.Перетино</t>
  </si>
  <si>
    <t>МКОУ СОШ с.Сергеевка</t>
  </si>
  <si>
    <r>
      <rPr>
        <b/>
        <sz val="14"/>
        <color theme="1"/>
        <rFont val="Times New Roman"/>
        <family val="1"/>
        <charset val="204"/>
      </rPr>
      <t>показатель:</t>
    </r>
    <r>
      <rPr>
        <sz val="14"/>
        <color theme="1"/>
        <rFont val="Times New Roman"/>
        <family val="1"/>
        <charset val="204"/>
      </rPr>
      <t xml:space="preserve"> Доля родителей (законных представителей), удовлетворенных условиями и качеством предоставляемой услуги в возрасте от 1 до 3 лет - + 4,89 % (улучшение качества предоставляемой услуги)</t>
    </r>
  </si>
  <si>
    <r>
      <rPr>
        <b/>
        <sz val="14"/>
        <color theme="1"/>
        <rFont val="Times New Roman"/>
        <family val="1"/>
        <charset val="204"/>
      </rPr>
      <t>показатель:</t>
    </r>
    <r>
      <rPr>
        <sz val="14"/>
        <color theme="1"/>
        <rFont val="Times New Roman"/>
        <family val="1"/>
        <charset val="204"/>
      </rPr>
      <t xml:space="preserve"> Число обучающихся в возрасте от 1 до 3 лет - -8,9 % (Снижение показателя в связи с переходом воспитанников в другую возрастную категорию)</t>
    </r>
  </si>
  <si>
    <r>
      <rPr>
        <b/>
        <sz val="14"/>
        <color theme="1"/>
        <rFont val="Times New Roman"/>
        <family val="1"/>
        <charset val="204"/>
      </rPr>
      <t>показатель:</t>
    </r>
    <r>
      <rPr>
        <sz val="14"/>
        <color theme="1"/>
        <rFont val="Times New Roman"/>
        <family val="1"/>
        <charset val="204"/>
      </rPr>
      <t xml:space="preserve"> Доля родителей (законных представителей), удовлетворенных условиями и качеством предоставляемой услуги в возрасте от 3 до 8 лет - + 5,39 % (улучшение качества предоставляемой услуги)</t>
    </r>
  </si>
  <si>
    <r>
      <rPr>
        <b/>
        <sz val="14"/>
        <color theme="1"/>
        <rFont val="Times New Roman"/>
        <family val="1"/>
        <charset val="204"/>
      </rPr>
      <t xml:space="preserve">показатель: </t>
    </r>
    <r>
      <rPr>
        <sz val="14"/>
        <color theme="1"/>
        <rFont val="Times New Roman"/>
        <family val="1"/>
        <charset val="204"/>
      </rPr>
      <t>Число обучающихся в возрасте от 3 до 8 лет - -2,20 % (Смена места жительства)</t>
    </r>
  </si>
  <si>
    <r>
      <rPr>
        <b/>
        <sz val="14"/>
        <color theme="1"/>
        <rFont val="Times New Roman"/>
        <family val="1"/>
        <charset val="204"/>
      </rPr>
      <t xml:space="preserve">показатель: </t>
    </r>
    <r>
      <rPr>
        <sz val="14"/>
        <color theme="1"/>
        <rFont val="Times New Roman"/>
        <family val="1"/>
        <charset val="204"/>
      </rPr>
      <t xml:space="preserve">Уровень посещаемости, физические лица за исключением льготных категорий  - +2,66 % (Успешная оздоровительная работа с детьми, быстрая адаптация вновь поступивших детей) </t>
    </r>
  </si>
  <si>
    <r>
      <rPr>
        <b/>
        <sz val="14"/>
        <color theme="1"/>
        <rFont val="Times New Roman"/>
        <family val="1"/>
        <charset val="204"/>
      </rPr>
      <t>показатель:</t>
    </r>
    <r>
      <rPr>
        <sz val="14"/>
        <color theme="1"/>
        <rFont val="Times New Roman"/>
        <family val="1"/>
        <charset val="204"/>
      </rPr>
      <t xml:space="preserve"> Доля родителей (законных представителей), удовлетворенных условиями предоставления услуги, физические лица за исключением льготных категорий - + 4,39 % (улучшение качества предоставляемой услуги)</t>
    </r>
  </si>
  <si>
    <r>
      <rPr>
        <b/>
        <sz val="14"/>
        <color theme="1"/>
        <rFont val="Times New Roman"/>
        <family val="1"/>
        <charset val="204"/>
      </rPr>
      <t xml:space="preserve">показатель: </t>
    </r>
    <r>
      <rPr>
        <sz val="14"/>
        <color theme="1"/>
        <rFont val="Times New Roman"/>
        <family val="1"/>
        <charset val="204"/>
      </rPr>
      <t>Число обучающихся, физические лица за исключением льготных категорий - -3,45 % (Отток населения )</t>
    </r>
  </si>
  <si>
    <r>
      <rPr>
        <b/>
        <sz val="14"/>
        <color theme="1"/>
        <rFont val="Times New Roman"/>
        <family val="1"/>
        <charset val="204"/>
      </rPr>
      <t>показатель:</t>
    </r>
    <r>
      <rPr>
        <sz val="14"/>
        <color theme="1"/>
        <rFont val="Times New Roman"/>
        <family val="1"/>
        <charset val="204"/>
      </rPr>
      <t xml:space="preserve"> Уровень освоения обучающимися основной программы начального общего образования (ООП НОО) - + 5,23 % (улучшение качества предоставляемой услуги)</t>
    </r>
  </si>
  <si>
    <r>
      <rPr>
        <b/>
        <sz val="14"/>
        <color theme="1"/>
        <rFont val="Times New Roman"/>
        <family val="1"/>
        <charset val="204"/>
      </rPr>
      <t xml:space="preserve">показатель: </t>
    </r>
    <r>
      <rPr>
        <sz val="14"/>
        <color theme="1"/>
        <rFont val="Times New Roman"/>
        <family val="1"/>
        <charset val="204"/>
      </rPr>
      <t>Полнота реализации ООП НОО - + 2,5 % (улучшение качества предоставляемой услуги)</t>
    </r>
  </si>
  <si>
    <r>
      <rPr>
        <b/>
        <sz val="14"/>
        <color theme="1"/>
        <rFont val="Times New Roman"/>
        <family val="1"/>
        <charset val="204"/>
      </rPr>
      <t xml:space="preserve">показатель: </t>
    </r>
    <r>
      <rPr>
        <sz val="14"/>
        <color theme="1"/>
        <rFont val="Times New Roman"/>
        <family val="1"/>
        <charset val="204"/>
      </rPr>
      <t>Доля родителей (законных представителей), удовлетворенных условиями и качеством предоставляемой услуги - + 1,71 % (улучшение качества предоставляемой услуги)</t>
    </r>
  </si>
  <si>
    <r>
      <rPr>
        <b/>
        <sz val="14"/>
        <color theme="1"/>
        <rFont val="Times New Roman"/>
        <family val="1"/>
        <charset val="204"/>
      </rPr>
      <t xml:space="preserve">показатель: </t>
    </r>
    <r>
      <rPr>
        <sz val="14"/>
        <color theme="1"/>
        <rFont val="Times New Roman"/>
        <family val="1"/>
        <charset val="204"/>
      </rPr>
      <t>Число обучающихся  - - 0,75 % (Отток населения)</t>
    </r>
  </si>
  <si>
    <r>
      <rPr>
        <b/>
        <sz val="14"/>
        <color theme="1"/>
        <rFont val="Times New Roman"/>
        <family val="1"/>
        <charset val="204"/>
      </rPr>
      <t>показатель:</t>
    </r>
    <r>
      <rPr>
        <sz val="14"/>
        <color theme="1"/>
        <rFont val="Times New Roman"/>
        <family val="1"/>
        <charset val="204"/>
      </rPr>
      <t xml:space="preserve"> Уровень освоения обучающимися основной программы начального общего образования (ООП НОО) (ОВЗ) - + 5,40 % (улучшение качества предоставляемой услуги)</t>
    </r>
  </si>
  <si>
    <r>
      <rPr>
        <b/>
        <sz val="14"/>
        <color theme="1"/>
        <rFont val="Times New Roman"/>
        <family val="1"/>
        <charset val="204"/>
      </rPr>
      <t xml:space="preserve">показатель: </t>
    </r>
    <r>
      <rPr>
        <sz val="14"/>
        <color theme="1"/>
        <rFont val="Times New Roman"/>
        <family val="1"/>
        <charset val="204"/>
      </rPr>
      <t>Полнота реализации ООП НОО (ОВЗ) - + 2,5 % (улучшение качества предоставляемой услуги)</t>
    </r>
  </si>
  <si>
    <r>
      <rPr>
        <b/>
        <sz val="14"/>
        <color theme="1"/>
        <rFont val="Times New Roman"/>
        <family val="1"/>
        <charset val="204"/>
      </rPr>
      <t xml:space="preserve">показатель: </t>
    </r>
    <r>
      <rPr>
        <sz val="14"/>
        <color theme="1"/>
        <rFont val="Times New Roman"/>
        <family val="1"/>
        <charset val="204"/>
      </rPr>
      <t>Доля родителей (законных представителей), удовлетворенных условиями и качеством предоставляемой услуги (овз) - + 1,43 % (улучшение качества предоставляемой услуги)</t>
    </r>
  </si>
  <si>
    <r>
      <rPr>
        <b/>
        <sz val="14"/>
        <color theme="1"/>
        <rFont val="Times New Roman"/>
        <family val="1"/>
        <charset val="204"/>
      </rPr>
      <t xml:space="preserve">показатель: </t>
    </r>
    <r>
      <rPr>
        <sz val="14"/>
        <color theme="1"/>
        <rFont val="Times New Roman"/>
        <family val="1"/>
        <charset val="204"/>
      </rPr>
      <t>Число обучающихся (ОВЗ) - - 1,69 %</t>
    </r>
  </si>
  <si>
    <r>
      <rPr>
        <b/>
        <sz val="11"/>
        <color theme="1"/>
        <rFont val="Times New Roman"/>
        <family val="1"/>
        <charset val="204"/>
      </rPr>
      <t>показатель</t>
    </r>
    <r>
      <rPr>
        <sz val="11"/>
        <color theme="1"/>
        <rFont val="Times New Roman"/>
        <family val="1"/>
        <charset val="204"/>
      </rPr>
      <t>: Уровень освоения обучающимися основной программы основного общего образования (ООП НОО) - + 5,0 % (улучшение качества предоставляемой услуги)</t>
    </r>
  </si>
  <si>
    <r>
      <rPr>
        <b/>
        <sz val="12"/>
        <color theme="1"/>
        <rFont val="Times New Roman"/>
        <family val="1"/>
        <charset val="204"/>
      </rPr>
      <t>показатель</t>
    </r>
    <r>
      <rPr>
        <sz val="12"/>
        <color theme="1"/>
        <rFont val="Times New Roman"/>
        <family val="1"/>
        <charset val="204"/>
      </rPr>
      <t>: Уровень освоения обучающимися основной программы основного общего образования (ООП НОО) - + 5,0 % (улучшение качества предоставляемой услуги)</t>
    </r>
  </si>
  <si>
    <r>
      <rPr>
        <b/>
        <sz val="12"/>
        <color theme="1"/>
        <rFont val="Times New Roman"/>
        <family val="1"/>
        <charset val="204"/>
      </rPr>
      <t>показатель</t>
    </r>
    <r>
      <rPr>
        <sz val="12"/>
        <color theme="1"/>
        <rFont val="Times New Roman"/>
        <family val="1"/>
        <charset val="204"/>
      </rPr>
      <t>: Полнота реализации ООП НОО - + 1,79 % (улучшение качества предоставляемой услуги)</t>
    </r>
  </si>
  <si>
    <r>
      <rPr>
        <b/>
        <sz val="12"/>
        <color theme="1"/>
        <rFont val="Times New Roman"/>
        <family val="1"/>
        <charset val="204"/>
      </rPr>
      <t>показатель</t>
    </r>
    <r>
      <rPr>
        <sz val="12"/>
        <color theme="1"/>
        <rFont val="Times New Roman"/>
        <family val="1"/>
        <charset val="204"/>
      </rPr>
      <t>: Число обучающихся  - - 0,45 % (Отток населения)</t>
    </r>
  </si>
  <si>
    <r>
      <rPr>
        <b/>
        <sz val="12"/>
        <color theme="1"/>
        <rFont val="Times New Roman"/>
        <family val="1"/>
        <charset val="204"/>
      </rPr>
      <t>показатель</t>
    </r>
    <r>
      <rPr>
        <sz val="12"/>
        <color theme="1"/>
        <rFont val="Times New Roman"/>
        <family val="1"/>
        <charset val="204"/>
      </rPr>
      <t>: Доля родителей (законных представителей), удовлетворенных условиями и качеством предоставляемой услуги  -    + 1,71 % (улучшение качества предоставляемой услуги)</t>
    </r>
  </si>
  <si>
    <r>
      <rPr>
        <b/>
        <sz val="12"/>
        <color theme="1"/>
        <rFont val="Times New Roman"/>
        <family val="1"/>
        <charset val="204"/>
      </rPr>
      <t>показатель</t>
    </r>
    <r>
      <rPr>
        <sz val="12"/>
        <color theme="1"/>
        <rFont val="Times New Roman"/>
        <family val="1"/>
        <charset val="204"/>
      </rPr>
      <t>: Число обучающихся  - -11,36 % (После 9 класса большой отток учащихся из школ в профессиональные учебные заведения. И как следствие – снижение численности учащихся в 10 – 11 классах.)</t>
    </r>
  </si>
  <si>
    <r>
      <rPr>
        <b/>
        <sz val="12"/>
        <color theme="1"/>
        <rFont val="Times New Roman"/>
        <family val="1"/>
        <charset val="204"/>
      </rPr>
      <t>показатель</t>
    </r>
    <r>
      <rPr>
        <sz val="12"/>
        <color theme="1"/>
        <rFont val="Times New Roman"/>
        <family val="1"/>
        <charset val="204"/>
      </rPr>
      <t>: Доля обучающихся, получающих аттестат о среднем общем образовании - -3,03% (После 9 класса отток учащихся из школ в профессиональные учебные заведения. И как следствие – снижение численности учащихся в 10 – 11 классах.)</t>
    </r>
  </si>
  <si>
    <r>
      <rPr>
        <b/>
        <sz val="12"/>
        <color theme="1"/>
        <rFont val="Times New Roman"/>
        <family val="1"/>
        <charset val="204"/>
      </rPr>
      <t>показатель</t>
    </r>
    <r>
      <rPr>
        <sz val="12"/>
        <color theme="1"/>
        <rFont val="Times New Roman"/>
        <family val="1"/>
        <charset val="204"/>
      </rPr>
      <t>: Доля родителей (законных представителей), удовлетворенных условиями и качеством предоставляемой услуги  -    + 1,46 % (улучшение качества предоставляемой услуги)</t>
    </r>
  </si>
  <si>
    <r>
      <rPr>
        <b/>
        <sz val="11"/>
        <color theme="1"/>
        <rFont val="Times New Roman"/>
        <family val="1"/>
        <charset val="204"/>
      </rPr>
      <t>показатель:</t>
    </r>
    <r>
      <rPr>
        <sz val="11"/>
        <color theme="1"/>
        <rFont val="Times New Roman"/>
        <family val="1"/>
        <charset val="204"/>
      </rPr>
      <t xml:space="preserve"> Полнота реализации ООП НОО - + 2,27 % (улучшение качества предоставляемой услуги)</t>
    </r>
  </si>
  <si>
    <t>III. Организация предоставления дополнительного образования.</t>
  </si>
  <si>
    <t xml:space="preserve">реализация дополнительных общеразвивающих программ </t>
  </si>
  <si>
    <t xml:space="preserve">Доля обучающихся ставшими победителями и призерами районных, краевых, всероссийских и международных мероприятий </t>
  </si>
  <si>
    <t>Количество человеко-час</t>
  </si>
  <si>
    <t>МКОУ ДО "ДООЦ "Юность" ПМР</t>
  </si>
  <si>
    <r>
      <rPr>
        <b/>
        <sz val="14"/>
        <color theme="1"/>
        <rFont val="Times New Roman"/>
        <family val="1"/>
        <charset val="204"/>
      </rPr>
      <t>ВЫВОД:</t>
    </r>
    <r>
      <rPr>
        <sz val="14"/>
        <color theme="1"/>
        <rFont val="Times New Roman"/>
        <family val="1"/>
        <charset val="204"/>
      </rPr>
      <t xml:space="preserve"> На основании выше указанных таблиц можно сделать вывод, что предоставляемые муниципальные услуги муниципальными бюджетными образовательными учреждениями востребованы потребителями услуг.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</si>
</sst>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4" fillId="0" borderId="0" xfId="0" applyFont="1"/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4" fillId="0" borderId="0" xfId="0" applyFont="1" applyAlignment="1">
      <alignment horizontal="left" wrapText="1"/>
    </xf>
    <xf numFmtId="0" fontId="8" fillId="0" borderId="0" xfId="0" applyFont="1"/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2" fontId="7" fillId="0" borderId="10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" xfId="0" applyFont="1" applyBorder="1"/>
    <xf numFmtId="0" fontId="5" fillId="0" borderId="1" xfId="0" applyFont="1" applyBorder="1"/>
    <xf numFmtId="0" fontId="8" fillId="0" borderId="1" xfId="0" applyFont="1" applyBorder="1"/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/>
    <xf numFmtId="0" fontId="0" fillId="0" borderId="0" xfId="0" applyBorder="1"/>
    <xf numFmtId="0" fontId="8" fillId="0" borderId="0" xfId="0" applyFont="1" applyBorder="1"/>
    <xf numFmtId="0" fontId="5" fillId="0" borderId="8" xfId="0" applyFont="1" applyBorder="1"/>
    <xf numFmtId="0" fontId="5" fillId="0" borderId="9" xfId="0" applyFont="1" applyBorder="1"/>
    <xf numFmtId="0" fontId="8" fillId="0" borderId="10" xfId="0" applyFont="1" applyBorder="1"/>
    <xf numFmtId="0" fontId="8" fillId="0" borderId="11" xfId="0" applyFont="1" applyBorder="1"/>
    <xf numFmtId="0" fontId="8" fillId="0" borderId="12" xfId="0" applyFont="1" applyBorder="1"/>
    <xf numFmtId="2" fontId="8" fillId="0" borderId="1" xfId="0" applyNumberFormat="1" applyFont="1" applyBorder="1"/>
    <xf numFmtId="2" fontId="8" fillId="0" borderId="11" xfId="0" applyNumberFormat="1" applyFont="1" applyBorder="1"/>
    <xf numFmtId="0" fontId="7" fillId="0" borderId="0" xfId="0" applyFont="1" applyBorder="1" applyAlignment="1">
      <alignment horizontal="center"/>
    </xf>
    <xf numFmtId="2" fontId="8" fillId="0" borderId="0" xfId="0" applyNumberFormat="1" applyFont="1" applyBorder="1"/>
    <xf numFmtId="0" fontId="1" fillId="0" borderId="0" xfId="0" applyFont="1" applyBorder="1"/>
    <xf numFmtId="0" fontId="10" fillId="0" borderId="0" xfId="0" applyFont="1"/>
    <xf numFmtId="0" fontId="5" fillId="0" borderId="2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23"/>
  <sheetViews>
    <sheetView tabSelected="1" view="pageBreakPreview" topLeftCell="A118" zoomScaleNormal="100" zoomScaleSheetLayoutView="100" workbookViewId="0">
      <selection activeCell="A97" sqref="A97:XFD97"/>
    </sheetView>
  </sheetViews>
  <sheetFormatPr defaultRowHeight="15" x14ac:dyDescent="0.25"/>
  <cols>
    <col min="1" max="1" width="4.28515625" customWidth="1"/>
    <col min="3" max="3" width="7.7109375" customWidth="1"/>
    <col min="20" max="20" width="6.5703125" customWidth="1"/>
    <col min="21" max="21" width="9.5703125" customWidth="1"/>
  </cols>
  <sheetData>
    <row r="2" spans="1:21" ht="19.5" x14ac:dyDescent="0.25"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</row>
    <row r="3" spans="1:21" ht="19.5" x14ac:dyDescent="0.35">
      <c r="B3" s="67" t="s">
        <v>1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ht="18.75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51" customHeight="1" x14ac:dyDescent="0.3">
      <c r="B5" s="42" t="s">
        <v>2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1" ht="18.75" x14ac:dyDescent="0.3">
      <c r="B6" s="1" t="s">
        <v>20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8.75" x14ac:dyDescent="0.3">
      <c r="B7" s="1" t="s">
        <v>21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8.75" x14ac:dyDescent="0.3">
      <c r="B8" s="1" t="s">
        <v>22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8.75" x14ac:dyDescent="0.3">
      <c r="B9" s="1" t="s">
        <v>23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8.75" x14ac:dyDescent="0.3">
      <c r="B10" s="1" t="s">
        <v>24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8.75" x14ac:dyDescent="0.3">
      <c r="B11" s="1" t="s">
        <v>25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8.75" x14ac:dyDescent="0.3">
      <c r="B12" s="1" t="s">
        <v>3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41.25" customHeight="1" x14ac:dyDescent="0.25">
      <c r="B13" s="68" t="s">
        <v>4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</row>
    <row r="14" spans="1:21" ht="18.75" x14ac:dyDescent="0.3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20.25" thickBot="1" x14ac:dyDescent="0.4">
      <c r="B15" s="67" t="s">
        <v>5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</row>
    <row r="16" spans="1:21" ht="30" customHeight="1" x14ac:dyDescent="0.25">
      <c r="A16" s="41" t="s">
        <v>26</v>
      </c>
      <c r="B16" s="41" t="s">
        <v>15</v>
      </c>
      <c r="C16" s="53"/>
      <c r="D16" s="61" t="s">
        <v>6</v>
      </c>
      <c r="E16" s="62"/>
      <c r="F16" s="62"/>
      <c r="G16" s="62"/>
      <c r="H16" s="62"/>
      <c r="I16" s="63"/>
      <c r="J16" s="55" t="s">
        <v>10</v>
      </c>
      <c r="K16" s="56"/>
      <c r="L16" s="56"/>
      <c r="M16" s="56"/>
      <c r="N16" s="56"/>
      <c r="O16" s="57"/>
      <c r="P16" s="55" t="s">
        <v>11</v>
      </c>
      <c r="Q16" s="56"/>
      <c r="R16" s="56"/>
      <c r="S16" s="56"/>
      <c r="T16" s="56"/>
      <c r="U16" s="57"/>
    </row>
    <row r="17" spans="1:21" ht="145.5" customHeight="1" x14ac:dyDescent="0.25">
      <c r="A17" s="41"/>
      <c r="B17" s="41"/>
      <c r="C17" s="53"/>
      <c r="D17" s="58" t="s">
        <v>43</v>
      </c>
      <c r="E17" s="41"/>
      <c r="F17" s="41" t="s">
        <v>8</v>
      </c>
      <c r="G17" s="41"/>
      <c r="H17" s="41" t="s">
        <v>14</v>
      </c>
      <c r="I17" s="54"/>
      <c r="J17" s="58" t="s">
        <v>7</v>
      </c>
      <c r="K17" s="41"/>
      <c r="L17" s="41" t="s">
        <v>8</v>
      </c>
      <c r="M17" s="41"/>
      <c r="N17" s="41" t="s">
        <v>14</v>
      </c>
      <c r="O17" s="54"/>
      <c r="P17" s="58" t="s">
        <v>12</v>
      </c>
      <c r="Q17" s="41"/>
      <c r="R17" s="41" t="s">
        <v>13</v>
      </c>
      <c r="S17" s="41"/>
      <c r="T17" s="41" t="s">
        <v>14</v>
      </c>
      <c r="U17" s="54"/>
    </row>
    <row r="18" spans="1:21" ht="30" x14ac:dyDescent="0.25">
      <c r="A18" s="41"/>
      <c r="B18" s="41"/>
      <c r="C18" s="53"/>
      <c r="D18" s="7" t="s">
        <v>41</v>
      </c>
      <c r="E18" s="3" t="s">
        <v>9</v>
      </c>
      <c r="F18" s="3" t="s">
        <v>41</v>
      </c>
      <c r="G18" s="3" t="s">
        <v>9</v>
      </c>
      <c r="H18" s="3" t="s">
        <v>41</v>
      </c>
      <c r="I18" s="8" t="s">
        <v>9</v>
      </c>
      <c r="J18" s="7" t="s">
        <v>41</v>
      </c>
      <c r="K18" s="3" t="s">
        <v>9</v>
      </c>
      <c r="L18" s="3" t="s">
        <v>41</v>
      </c>
      <c r="M18" s="3" t="s">
        <v>9</v>
      </c>
      <c r="N18" s="3" t="s">
        <v>41</v>
      </c>
      <c r="O18" s="8" t="s">
        <v>9</v>
      </c>
      <c r="P18" s="7" t="s">
        <v>41</v>
      </c>
      <c r="Q18" s="3" t="s">
        <v>9</v>
      </c>
      <c r="R18" s="3" t="s">
        <v>41</v>
      </c>
      <c r="S18" s="3" t="s">
        <v>9</v>
      </c>
      <c r="T18" s="3" t="s">
        <v>41</v>
      </c>
      <c r="U18" s="8" t="s">
        <v>9</v>
      </c>
    </row>
    <row r="19" spans="1:21" ht="69.75" customHeight="1" x14ac:dyDescent="0.25">
      <c r="A19" s="4">
        <v>1</v>
      </c>
      <c r="B19" s="64" t="s">
        <v>30</v>
      </c>
      <c r="C19" s="65"/>
      <c r="D19" s="9">
        <v>94.6</v>
      </c>
      <c r="E19" s="4">
        <v>96.8</v>
      </c>
      <c r="F19" s="4">
        <v>93</v>
      </c>
      <c r="G19" s="4">
        <v>97.5</v>
      </c>
      <c r="H19" s="4">
        <v>25</v>
      </c>
      <c r="I19" s="10">
        <v>19</v>
      </c>
      <c r="J19" s="9">
        <v>94.6</v>
      </c>
      <c r="K19" s="4">
        <v>96.8</v>
      </c>
      <c r="L19" s="4">
        <v>93</v>
      </c>
      <c r="M19" s="4">
        <v>97.5</v>
      </c>
      <c r="N19" s="4">
        <v>80</v>
      </c>
      <c r="O19" s="10">
        <v>82</v>
      </c>
      <c r="P19" s="9">
        <v>67</v>
      </c>
      <c r="Q19" s="4">
        <v>59.4</v>
      </c>
      <c r="R19" s="4">
        <v>94</v>
      </c>
      <c r="S19" s="4">
        <v>97.5</v>
      </c>
      <c r="T19" s="4">
        <v>105</v>
      </c>
      <c r="U19" s="10">
        <v>101</v>
      </c>
    </row>
    <row r="20" spans="1:21" ht="57.75" customHeight="1" x14ac:dyDescent="0.25">
      <c r="A20" s="4">
        <v>2</v>
      </c>
      <c r="B20" s="64" t="s">
        <v>28</v>
      </c>
      <c r="C20" s="65"/>
      <c r="D20" s="9">
        <v>94.6</v>
      </c>
      <c r="E20" s="4">
        <v>100</v>
      </c>
      <c r="F20" s="4">
        <v>93</v>
      </c>
      <c r="G20" s="4">
        <v>90</v>
      </c>
      <c r="H20" s="4">
        <v>15</v>
      </c>
      <c r="I20" s="10">
        <v>13</v>
      </c>
      <c r="J20" s="9">
        <v>94.6</v>
      </c>
      <c r="K20" s="4">
        <v>100</v>
      </c>
      <c r="L20" s="4">
        <v>93</v>
      </c>
      <c r="M20" s="4">
        <v>90</v>
      </c>
      <c r="N20" s="4">
        <v>53</v>
      </c>
      <c r="O20" s="10">
        <v>54</v>
      </c>
      <c r="P20" s="9">
        <v>67</v>
      </c>
      <c r="Q20" s="4">
        <v>64.099999999999994</v>
      </c>
      <c r="R20" s="4">
        <v>94</v>
      </c>
      <c r="S20" s="4">
        <v>90</v>
      </c>
      <c r="T20" s="4">
        <v>68</v>
      </c>
      <c r="U20" s="10">
        <v>67</v>
      </c>
    </row>
    <row r="21" spans="1:21" ht="63.75" customHeight="1" x14ac:dyDescent="0.25">
      <c r="A21" s="4">
        <v>3</v>
      </c>
      <c r="B21" s="64" t="s">
        <v>29</v>
      </c>
      <c r="C21" s="65"/>
      <c r="D21" s="9">
        <v>94.6</v>
      </c>
      <c r="E21" s="4">
        <v>97.1</v>
      </c>
      <c r="F21" s="4">
        <v>93</v>
      </c>
      <c r="G21" s="4">
        <v>100</v>
      </c>
      <c r="H21" s="4">
        <v>13</v>
      </c>
      <c r="I21" s="10">
        <v>16</v>
      </c>
      <c r="J21" s="9">
        <v>94.6</v>
      </c>
      <c r="K21" s="4">
        <v>97.1</v>
      </c>
      <c r="L21" s="4">
        <v>93</v>
      </c>
      <c r="M21" s="4">
        <v>100</v>
      </c>
      <c r="N21" s="4">
        <v>118</v>
      </c>
      <c r="O21" s="10">
        <v>109</v>
      </c>
      <c r="P21" s="9">
        <v>67</v>
      </c>
      <c r="Q21" s="4">
        <v>72</v>
      </c>
      <c r="R21" s="4">
        <v>94</v>
      </c>
      <c r="S21" s="4">
        <v>100</v>
      </c>
      <c r="T21" s="4">
        <v>131</v>
      </c>
      <c r="U21" s="10">
        <v>125</v>
      </c>
    </row>
    <row r="22" spans="1:21" ht="42.75" customHeight="1" x14ac:dyDescent="0.25">
      <c r="A22" s="4">
        <v>4</v>
      </c>
      <c r="B22" s="64" t="s">
        <v>31</v>
      </c>
      <c r="C22" s="65"/>
      <c r="D22" s="9">
        <v>94.6</v>
      </c>
      <c r="E22" s="4">
        <v>90.1</v>
      </c>
      <c r="F22" s="4">
        <v>93</v>
      </c>
      <c r="G22" s="4">
        <v>100</v>
      </c>
      <c r="H22" s="4">
        <v>37</v>
      </c>
      <c r="I22" s="10">
        <v>29</v>
      </c>
      <c r="J22" s="9">
        <v>94.6</v>
      </c>
      <c r="K22" s="4">
        <v>90.1</v>
      </c>
      <c r="L22" s="4">
        <v>93</v>
      </c>
      <c r="M22" s="4">
        <v>100</v>
      </c>
      <c r="N22" s="4">
        <v>74</v>
      </c>
      <c r="O22" s="10">
        <v>76</v>
      </c>
      <c r="P22" s="9">
        <v>67</v>
      </c>
      <c r="Q22" s="4">
        <v>53.7</v>
      </c>
      <c r="R22" s="4">
        <v>94</v>
      </c>
      <c r="S22" s="4">
        <v>100</v>
      </c>
      <c r="T22" s="4">
        <v>111</v>
      </c>
      <c r="U22" s="10">
        <v>105</v>
      </c>
    </row>
    <row r="23" spans="1:21" ht="42.75" customHeight="1" x14ac:dyDescent="0.25">
      <c r="A23" s="4">
        <v>5</v>
      </c>
      <c r="B23" s="64" t="s">
        <v>32</v>
      </c>
      <c r="C23" s="65"/>
      <c r="D23" s="9">
        <v>94.6</v>
      </c>
      <c r="E23" s="4">
        <v>87.4</v>
      </c>
      <c r="F23" s="4">
        <v>93</v>
      </c>
      <c r="G23" s="4">
        <v>100</v>
      </c>
      <c r="H23" s="4">
        <v>17</v>
      </c>
      <c r="I23" s="10">
        <v>19</v>
      </c>
      <c r="J23" s="9">
        <v>94.6</v>
      </c>
      <c r="K23" s="4">
        <v>87.4</v>
      </c>
      <c r="L23" s="4">
        <v>93</v>
      </c>
      <c r="M23" s="4">
        <v>100</v>
      </c>
      <c r="N23" s="4">
        <v>72</v>
      </c>
      <c r="O23" s="10">
        <v>72</v>
      </c>
      <c r="P23" s="9">
        <v>67</v>
      </c>
      <c r="Q23" s="4">
        <v>70.099999999999994</v>
      </c>
      <c r="R23" s="4">
        <v>94</v>
      </c>
      <c r="S23" s="4">
        <v>100</v>
      </c>
      <c r="T23" s="4">
        <v>89</v>
      </c>
      <c r="U23" s="10">
        <v>91</v>
      </c>
    </row>
    <row r="24" spans="1:21" ht="65.25" customHeight="1" x14ac:dyDescent="0.25">
      <c r="A24" s="4">
        <v>6</v>
      </c>
      <c r="B24" s="64" t="s">
        <v>33</v>
      </c>
      <c r="C24" s="65"/>
      <c r="D24" s="9">
        <v>94.6</v>
      </c>
      <c r="E24" s="4">
        <v>99</v>
      </c>
      <c r="F24" s="4">
        <v>93</v>
      </c>
      <c r="G24" s="4">
        <v>100</v>
      </c>
      <c r="H24" s="4">
        <v>29</v>
      </c>
      <c r="I24" s="10">
        <v>21</v>
      </c>
      <c r="J24" s="9">
        <v>94.6</v>
      </c>
      <c r="K24" s="4">
        <v>99</v>
      </c>
      <c r="L24" s="4">
        <v>93</v>
      </c>
      <c r="M24" s="4">
        <v>100</v>
      </c>
      <c r="N24" s="4">
        <v>108</v>
      </c>
      <c r="O24" s="10">
        <v>105</v>
      </c>
      <c r="P24" s="9">
        <v>67</v>
      </c>
      <c r="Q24" s="4">
        <v>76.099999999999994</v>
      </c>
      <c r="R24" s="4">
        <v>94</v>
      </c>
      <c r="S24" s="4">
        <v>100</v>
      </c>
      <c r="T24" s="4">
        <v>137</v>
      </c>
      <c r="U24" s="10">
        <v>127</v>
      </c>
    </row>
    <row r="25" spans="1:21" ht="63.75" customHeight="1" x14ac:dyDescent="0.25">
      <c r="A25" s="4">
        <v>7</v>
      </c>
      <c r="B25" s="64" t="s">
        <v>34</v>
      </c>
      <c r="C25" s="65"/>
      <c r="D25" s="9">
        <v>94.6</v>
      </c>
      <c r="E25" s="4">
        <v>100</v>
      </c>
      <c r="F25" s="4">
        <v>93</v>
      </c>
      <c r="G25" s="4">
        <v>100</v>
      </c>
      <c r="H25" s="4">
        <v>10</v>
      </c>
      <c r="I25" s="10">
        <v>7</v>
      </c>
      <c r="J25" s="9">
        <v>94.6</v>
      </c>
      <c r="K25" s="4">
        <v>100</v>
      </c>
      <c r="L25" s="4">
        <v>93</v>
      </c>
      <c r="M25" s="4">
        <v>100</v>
      </c>
      <c r="N25" s="4">
        <v>62</v>
      </c>
      <c r="O25" s="10">
        <v>60</v>
      </c>
      <c r="P25" s="9">
        <v>67</v>
      </c>
      <c r="Q25" s="4">
        <v>75.599999999999994</v>
      </c>
      <c r="R25" s="4">
        <v>94</v>
      </c>
      <c r="S25" s="4">
        <v>100</v>
      </c>
      <c r="T25" s="4">
        <v>72</v>
      </c>
      <c r="U25" s="10">
        <v>67</v>
      </c>
    </row>
    <row r="26" spans="1:21" ht="52.5" customHeight="1" x14ac:dyDescent="0.25">
      <c r="A26" s="4">
        <v>8</v>
      </c>
      <c r="B26" s="64" t="s">
        <v>35</v>
      </c>
      <c r="C26" s="65"/>
      <c r="D26" s="9">
        <v>94.6</v>
      </c>
      <c r="E26" s="4">
        <v>95</v>
      </c>
      <c r="F26" s="4">
        <v>93</v>
      </c>
      <c r="G26" s="4">
        <v>100</v>
      </c>
      <c r="H26" s="4">
        <v>14</v>
      </c>
      <c r="I26" s="10">
        <v>12</v>
      </c>
      <c r="J26" s="9">
        <v>94.6</v>
      </c>
      <c r="K26" s="4">
        <v>95</v>
      </c>
      <c r="L26" s="4">
        <v>93</v>
      </c>
      <c r="M26" s="4">
        <v>100</v>
      </c>
      <c r="N26" s="4">
        <v>34</v>
      </c>
      <c r="O26" s="10">
        <v>38</v>
      </c>
      <c r="P26" s="9">
        <v>67</v>
      </c>
      <c r="Q26" s="4">
        <v>76.599999999999994</v>
      </c>
      <c r="R26" s="4">
        <v>94</v>
      </c>
      <c r="S26" s="4">
        <v>100</v>
      </c>
      <c r="T26" s="4">
        <v>48</v>
      </c>
      <c r="U26" s="10">
        <v>50</v>
      </c>
    </row>
    <row r="27" spans="1:21" ht="39" customHeight="1" x14ac:dyDescent="0.25">
      <c r="A27" s="4">
        <v>9</v>
      </c>
      <c r="B27" s="64" t="s">
        <v>36</v>
      </c>
      <c r="C27" s="65"/>
      <c r="D27" s="9">
        <v>94.6</v>
      </c>
      <c r="E27" s="4">
        <v>92.8</v>
      </c>
      <c r="F27" s="4">
        <v>93</v>
      </c>
      <c r="G27" s="4">
        <v>100</v>
      </c>
      <c r="H27" s="4">
        <v>10</v>
      </c>
      <c r="I27" s="10">
        <v>6</v>
      </c>
      <c r="J27" s="9">
        <v>94.6</v>
      </c>
      <c r="K27" s="4">
        <v>92.8</v>
      </c>
      <c r="L27" s="4">
        <v>93</v>
      </c>
      <c r="M27" s="4">
        <v>100</v>
      </c>
      <c r="N27" s="4">
        <v>52</v>
      </c>
      <c r="O27" s="10">
        <v>51</v>
      </c>
      <c r="P27" s="9">
        <v>67</v>
      </c>
      <c r="Q27" s="4">
        <v>68.5</v>
      </c>
      <c r="R27" s="4">
        <v>94</v>
      </c>
      <c r="S27" s="4">
        <v>100</v>
      </c>
      <c r="T27" s="4">
        <v>62</v>
      </c>
      <c r="U27" s="10">
        <v>57</v>
      </c>
    </row>
    <row r="28" spans="1:21" ht="42" customHeight="1" x14ac:dyDescent="0.25">
      <c r="A28" s="4">
        <v>10</v>
      </c>
      <c r="B28" s="64" t="s">
        <v>37</v>
      </c>
      <c r="C28" s="65"/>
      <c r="D28" s="9">
        <v>94.6</v>
      </c>
      <c r="E28" s="4">
        <v>82.6</v>
      </c>
      <c r="F28" s="4">
        <v>93</v>
      </c>
      <c r="G28" s="4">
        <v>100</v>
      </c>
      <c r="H28" s="4">
        <v>25</v>
      </c>
      <c r="I28" s="10">
        <v>27</v>
      </c>
      <c r="J28" s="9">
        <v>94.6</v>
      </c>
      <c r="K28" s="4">
        <v>82.6</v>
      </c>
      <c r="L28" s="4">
        <v>93</v>
      </c>
      <c r="M28" s="4">
        <v>100</v>
      </c>
      <c r="N28" s="4">
        <v>145</v>
      </c>
      <c r="O28" s="10">
        <v>137</v>
      </c>
      <c r="P28" s="9">
        <v>67</v>
      </c>
      <c r="Q28" s="4">
        <v>73.7</v>
      </c>
      <c r="R28" s="4">
        <v>94</v>
      </c>
      <c r="S28" s="4">
        <v>100</v>
      </c>
      <c r="T28" s="4">
        <v>170</v>
      </c>
      <c r="U28" s="10">
        <v>164</v>
      </c>
    </row>
    <row r="29" spans="1:21" ht="66.75" customHeight="1" x14ac:dyDescent="0.25">
      <c r="A29" s="4">
        <v>11</v>
      </c>
      <c r="B29" s="64" t="s">
        <v>38</v>
      </c>
      <c r="C29" s="65"/>
      <c r="D29" s="9">
        <v>94.6</v>
      </c>
      <c r="E29" s="4">
        <v>99.4</v>
      </c>
      <c r="F29" s="4">
        <v>93</v>
      </c>
      <c r="G29" s="4">
        <v>100</v>
      </c>
      <c r="H29" s="4">
        <v>31</v>
      </c>
      <c r="I29" s="10">
        <v>34</v>
      </c>
      <c r="J29" s="9">
        <v>94.6</v>
      </c>
      <c r="K29" s="4">
        <v>99.4</v>
      </c>
      <c r="L29" s="4">
        <v>93</v>
      </c>
      <c r="M29" s="4">
        <v>100</v>
      </c>
      <c r="N29" s="4">
        <v>112</v>
      </c>
      <c r="O29" s="10">
        <v>108</v>
      </c>
      <c r="P29" s="9">
        <v>67</v>
      </c>
      <c r="Q29" s="4">
        <v>71</v>
      </c>
      <c r="R29" s="4">
        <v>94</v>
      </c>
      <c r="S29" s="4">
        <v>100</v>
      </c>
      <c r="T29" s="4">
        <v>143</v>
      </c>
      <c r="U29" s="10">
        <v>142</v>
      </c>
    </row>
    <row r="30" spans="1:21" ht="42.75" customHeight="1" x14ac:dyDescent="0.25">
      <c r="A30" s="4">
        <v>12</v>
      </c>
      <c r="B30" s="64" t="s">
        <v>39</v>
      </c>
      <c r="C30" s="65"/>
      <c r="D30" s="9">
        <v>94.6</v>
      </c>
      <c r="E30" s="4">
        <v>94</v>
      </c>
      <c r="F30" s="4">
        <v>93</v>
      </c>
      <c r="G30" s="4">
        <v>90</v>
      </c>
      <c r="H30" s="4">
        <v>10</v>
      </c>
      <c r="I30" s="10">
        <v>11</v>
      </c>
      <c r="J30" s="9">
        <v>94.6</v>
      </c>
      <c r="K30" s="4">
        <v>94</v>
      </c>
      <c r="L30" s="4">
        <v>93</v>
      </c>
      <c r="M30" s="4">
        <v>90</v>
      </c>
      <c r="N30" s="4">
        <v>37</v>
      </c>
      <c r="O30" s="10">
        <v>39</v>
      </c>
      <c r="P30" s="9">
        <v>67</v>
      </c>
      <c r="Q30" s="4">
        <v>66.3</v>
      </c>
      <c r="R30" s="4">
        <v>94</v>
      </c>
      <c r="S30" s="4">
        <v>90</v>
      </c>
      <c r="T30" s="4">
        <v>47</v>
      </c>
      <c r="U30" s="10">
        <v>50</v>
      </c>
    </row>
    <row r="31" spans="1:21" ht="55.5" customHeight="1" x14ac:dyDescent="0.25">
      <c r="A31" s="4">
        <v>13</v>
      </c>
      <c r="B31" s="64" t="s">
        <v>40</v>
      </c>
      <c r="C31" s="65"/>
      <c r="D31" s="9">
        <v>94.6</v>
      </c>
      <c r="E31" s="4">
        <v>96</v>
      </c>
      <c r="F31" s="4">
        <v>93</v>
      </c>
      <c r="G31" s="4">
        <v>100</v>
      </c>
      <c r="H31" s="4">
        <v>16</v>
      </c>
      <c r="I31" s="10">
        <v>14</v>
      </c>
      <c r="J31" s="9">
        <v>94.6</v>
      </c>
      <c r="K31" s="4">
        <v>96</v>
      </c>
      <c r="L31" s="4">
        <v>93</v>
      </c>
      <c r="M31" s="4">
        <v>100</v>
      </c>
      <c r="N31" s="4">
        <v>80</v>
      </c>
      <c r="O31" s="10">
        <v>75</v>
      </c>
      <c r="P31" s="9">
        <v>67</v>
      </c>
      <c r="Q31" s="4">
        <v>76.8</v>
      </c>
      <c r="R31" s="4">
        <v>94</v>
      </c>
      <c r="S31" s="4">
        <v>100</v>
      </c>
      <c r="T31" s="4">
        <v>96</v>
      </c>
      <c r="U31" s="10">
        <v>89</v>
      </c>
    </row>
    <row r="32" spans="1:21" ht="55.5" customHeight="1" x14ac:dyDescent="0.25">
      <c r="A32" s="4">
        <v>14</v>
      </c>
      <c r="B32" s="49" t="s">
        <v>73</v>
      </c>
      <c r="C32" s="50"/>
      <c r="D32" s="19">
        <v>94.6</v>
      </c>
      <c r="E32" s="20">
        <v>100</v>
      </c>
      <c r="F32" s="20">
        <v>93</v>
      </c>
      <c r="G32" s="20">
        <v>93</v>
      </c>
      <c r="H32" s="20">
        <v>5</v>
      </c>
      <c r="I32" s="21">
        <v>6</v>
      </c>
      <c r="J32" s="19">
        <v>94.6</v>
      </c>
      <c r="K32" s="20">
        <v>100</v>
      </c>
      <c r="L32" s="20">
        <v>93</v>
      </c>
      <c r="M32" s="20">
        <v>100</v>
      </c>
      <c r="N32" s="20">
        <v>20</v>
      </c>
      <c r="O32" s="21">
        <v>18</v>
      </c>
      <c r="P32" s="19">
        <v>67</v>
      </c>
      <c r="Q32" s="20">
        <v>71.400000000000006</v>
      </c>
      <c r="R32" s="20">
        <v>94</v>
      </c>
      <c r="S32" s="20">
        <v>100</v>
      </c>
      <c r="T32" s="20">
        <v>25</v>
      </c>
      <c r="U32" s="21">
        <v>24</v>
      </c>
    </row>
    <row r="33" spans="1:21" s="6" customFormat="1" ht="15.75" thickBot="1" x14ac:dyDescent="0.3">
      <c r="A33" s="16"/>
      <c r="B33" s="59" t="s">
        <v>27</v>
      </c>
      <c r="C33" s="60"/>
      <c r="D33" s="11">
        <f>AVERAGE(D19:D32)</f>
        <v>94.6</v>
      </c>
      <c r="E33" s="12">
        <f>AVERAGE(E19:E32)</f>
        <v>95.01428571428572</v>
      </c>
      <c r="F33" s="13">
        <f>AVERAGE(F19:F32)</f>
        <v>93</v>
      </c>
      <c r="G33" s="12">
        <f>AVERAGE(G19:G32)</f>
        <v>97.892857142857139</v>
      </c>
      <c r="H33" s="13">
        <f>SUM(H19:H32)</f>
        <v>257</v>
      </c>
      <c r="I33" s="14">
        <f>SUM(I19:I32)</f>
        <v>234</v>
      </c>
      <c r="J33" s="15">
        <f>AVERAGE(J19:J32)</f>
        <v>94.6</v>
      </c>
      <c r="K33" s="12">
        <f>AVERAGE(K19:K32)</f>
        <v>95.01428571428572</v>
      </c>
      <c r="L33" s="13">
        <f>AVERAGE(L19:L32)</f>
        <v>93</v>
      </c>
      <c r="M33" s="12">
        <f>AVERAGE(M19:M32)</f>
        <v>98.392857142857139</v>
      </c>
      <c r="N33" s="13">
        <f>SUM(N19:N32)</f>
        <v>1047</v>
      </c>
      <c r="O33" s="14">
        <f>SUM(O19:O32)</f>
        <v>1024</v>
      </c>
      <c r="P33" s="15">
        <f>AVERAGE(P19:P32)</f>
        <v>67</v>
      </c>
      <c r="Q33" s="12">
        <f>AVERAGE(Q19:Q32)</f>
        <v>69.664285714285711</v>
      </c>
      <c r="R33" s="13">
        <f>AVERAGE(R19:R32)</f>
        <v>94</v>
      </c>
      <c r="S33" s="12">
        <f>AVERAGE(S19:S32)</f>
        <v>98.392857142857139</v>
      </c>
      <c r="T33" s="13">
        <f>SUM(T19:T32)</f>
        <v>1304</v>
      </c>
      <c r="U33" s="14">
        <f>SUM(U19:U32)</f>
        <v>1259</v>
      </c>
    </row>
    <row r="35" spans="1:21" ht="18.75" x14ac:dyDescent="0.3">
      <c r="B35" s="1" t="s">
        <v>42</v>
      </c>
    </row>
    <row r="36" spans="1:21" ht="25.5" customHeight="1" x14ac:dyDescent="0.3">
      <c r="B36" s="1" t="s">
        <v>63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42" customHeight="1" x14ac:dyDescent="0.3">
      <c r="B37" s="42" t="s">
        <v>83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</row>
    <row r="38" spans="1:21" ht="42" customHeight="1" x14ac:dyDescent="0.3">
      <c r="B38" s="42" t="s">
        <v>84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</row>
    <row r="39" spans="1:21" ht="18.75" x14ac:dyDescent="0.3">
      <c r="B39" s="1" t="s">
        <v>64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33.75" customHeight="1" x14ac:dyDescent="0.3">
      <c r="B40" s="42" t="s">
        <v>85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</row>
    <row r="41" spans="1:21" ht="18.75" x14ac:dyDescent="0.3">
      <c r="B41" s="1" t="s">
        <v>86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34.5" customHeight="1" x14ac:dyDescent="0.3">
      <c r="B42" s="42" t="s">
        <v>87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</row>
    <row r="43" spans="1:21" ht="42" customHeight="1" x14ac:dyDescent="0.3">
      <c r="B43" s="42" t="s">
        <v>88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</row>
    <row r="44" spans="1:21" ht="28.5" customHeight="1" x14ac:dyDescent="0.3">
      <c r="B44" s="1" t="s">
        <v>89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6" spans="1:21" ht="41.25" customHeight="1" x14ac:dyDescent="0.35">
      <c r="B46" s="48" t="s">
        <v>44</v>
      </c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</row>
    <row r="47" spans="1:21" ht="15.75" thickBot="1" x14ac:dyDescent="0.3"/>
    <row r="48" spans="1:21" ht="35.25" customHeight="1" x14ac:dyDescent="0.25">
      <c r="A48" s="41" t="s">
        <v>26</v>
      </c>
      <c r="B48" s="41" t="s">
        <v>15</v>
      </c>
      <c r="C48" s="53"/>
      <c r="D48" s="55" t="s">
        <v>45</v>
      </c>
      <c r="E48" s="56"/>
      <c r="F48" s="56"/>
      <c r="G48" s="56"/>
      <c r="H48" s="56"/>
      <c r="I48" s="56"/>
      <c r="J48" s="56"/>
      <c r="K48" s="57"/>
      <c r="L48" s="55" t="s">
        <v>52</v>
      </c>
      <c r="M48" s="56"/>
      <c r="N48" s="56"/>
      <c r="O48" s="56"/>
      <c r="P48" s="56"/>
      <c r="Q48" s="56"/>
      <c r="R48" s="56"/>
      <c r="S48" s="57"/>
    </row>
    <row r="49" spans="1:19" ht="152.25" customHeight="1" x14ac:dyDescent="0.25">
      <c r="A49" s="41"/>
      <c r="B49" s="41"/>
      <c r="C49" s="53"/>
      <c r="D49" s="58" t="s">
        <v>46</v>
      </c>
      <c r="E49" s="41"/>
      <c r="F49" s="41" t="s">
        <v>47</v>
      </c>
      <c r="G49" s="41"/>
      <c r="H49" s="41" t="s">
        <v>8</v>
      </c>
      <c r="I49" s="41"/>
      <c r="J49" s="41" t="s">
        <v>48</v>
      </c>
      <c r="K49" s="54"/>
      <c r="L49" s="58" t="s">
        <v>49</v>
      </c>
      <c r="M49" s="41"/>
      <c r="N49" s="41" t="s">
        <v>50</v>
      </c>
      <c r="O49" s="41"/>
      <c r="P49" s="41" t="s">
        <v>8</v>
      </c>
      <c r="Q49" s="41"/>
      <c r="R49" s="41" t="s">
        <v>51</v>
      </c>
      <c r="S49" s="54"/>
    </row>
    <row r="50" spans="1:19" ht="30" x14ac:dyDescent="0.25">
      <c r="A50" s="41"/>
      <c r="B50" s="41"/>
      <c r="C50" s="53"/>
      <c r="D50" s="7" t="s">
        <v>41</v>
      </c>
      <c r="E50" s="3" t="s">
        <v>9</v>
      </c>
      <c r="F50" s="3" t="s">
        <v>41</v>
      </c>
      <c r="G50" s="3" t="s">
        <v>9</v>
      </c>
      <c r="H50" s="3" t="s">
        <v>41</v>
      </c>
      <c r="I50" s="3" t="s">
        <v>9</v>
      </c>
      <c r="J50" s="3" t="s">
        <v>41</v>
      </c>
      <c r="K50" s="8" t="s">
        <v>9</v>
      </c>
      <c r="L50" s="7" t="s">
        <v>41</v>
      </c>
      <c r="M50" s="3" t="s">
        <v>9</v>
      </c>
      <c r="N50" s="3" t="s">
        <v>41</v>
      </c>
      <c r="O50" s="3" t="s">
        <v>9</v>
      </c>
      <c r="P50" s="3" t="s">
        <v>41</v>
      </c>
      <c r="Q50" s="3" t="s">
        <v>9</v>
      </c>
      <c r="R50" s="3" t="s">
        <v>41</v>
      </c>
      <c r="S50" s="8" t="s">
        <v>9</v>
      </c>
    </row>
    <row r="51" spans="1:19" ht="31.5" customHeight="1" x14ac:dyDescent="0.25">
      <c r="A51" s="17" t="s">
        <v>16</v>
      </c>
      <c r="B51" s="49" t="s">
        <v>65</v>
      </c>
      <c r="C51" s="51"/>
      <c r="D51" s="26">
        <v>94.6</v>
      </c>
      <c r="E51" s="17">
        <v>100</v>
      </c>
      <c r="F51" s="17">
        <v>97.5</v>
      </c>
      <c r="G51" s="17">
        <v>100</v>
      </c>
      <c r="H51" s="17">
        <v>98</v>
      </c>
      <c r="I51" s="17">
        <v>100</v>
      </c>
      <c r="J51" s="17">
        <v>43</v>
      </c>
      <c r="K51" s="27">
        <v>40</v>
      </c>
      <c r="L51" s="26"/>
      <c r="M51" s="17"/>
      <c r="N51" s="17"/>
      <c r="O51" s="17"/>
      <c r="P51" s="17"/>
      <c r="Q51" s="17"/>
      <c r="R51" s="17"/>
      <c r="S51" s="27"/>
    </row>
    <row r="52" spans="1:19" ht="32.25" customHeight="1" x14ac:dyDescent="0.25">
      <c r="A52" s="17" t="s">
        <v>17</v>
      </c>
      <c r="B52" s="49" t="s">
        <v>69</v>
      </c>
      <c r="C52" s="51"/>
      <c r="D52" s="26">
        <v>94.6</v>
      </c>
      <c r="E52" s="17">
        <v>100</v>
      </c>
      <c r="F52" s="17">
        <v>97.5</v>
      </c>
      <c r="G52" s="17">
        <v>100</v>
      </c>
      <c r="H52" s="17">
        <v>98</v>
      </c>
      <c r="I52" s="17">
        <v>100</v>
      </c>
      <c r="J52" s="17">
        <v>48</v>
      </c>
      <c r="K52" s="27">
        <v>49</v>
      </c>
      <c r="L52" s="26"/>
      <c r="M52" s="17"/>
      <c r="N52" s="17"/>
      <c r="O52" s="17"/>
      <c r="P52" s="17"/>
      <c r="Q52" s="17"/>
      <c r="R52" s="17"/>
      <c r="S52" s="27"/>
    </row>
    <row r="53" spans="1:19" ht="29.25" customHeight="1" x14ac:dyDescent="0.25">
      <c r="A53" s="17" t="s">
        <v>18</v>
      </c>
      <c r="B53" s="49" t="s">
        <v>70</v>
      </c>
      <c r="C53" s="51"/>
      <c r="D53" s="26">
        <v>94.6</v>
      </c>
      <c r="E53" s="17">
        <v>100</v>
      </c>
      <c r="F53" s="17">
        <v>97.5</v>
      </c>
      <c r="G53" s="17">
        <v>100</v>
      </c>
      <c r="H53" s="17">
        <v>98</v>
      </c>
      <c r="I53" s="17">
        <v>100</v>
      </c>
      <c r="J53" s="17">
        <v>89</v>
      </c>
      <c r="K53" s="27">
        <v>90</v>
      </c>
      <c r="L53" s="26">
        <v>94.6</v>
      </c>
      <c r="M53" s="17">
        <v>100</v>
      </c>
      <c r="N53" s="17">
        <v>97.5</v>
      </c>
      <c r="O53" s="17">
        <v>100</v>
      </c>
      <c r="P53" s="17">
        <v>98</v>
      </c>
      <c r="Q53" s="17">
        <v>100</v>
      </c>
      <c r="R53" s="17">
        <v>20</v>
      </c>
      <c r="S53" s="27">
        <v>20</v>
      </c>
    </row>
    <row r="54" spans="1:19" ht="34.5" customHeight="1" x14ac:dyDescent="0.25">
      <c r="A54" s="17" t="s">
        <v>19</v>
      </c>
      <c r="B54" s="49" t="s">
        <v>71</v>
      </c>
      <c r="C54" s="51"/>
      <c r="D54" s="26">
        <v>94.6</v>
      </c>
      <c r="E54" s="17">
        <v>100</v>
      </c>
      <c r="F54" s="17">
        <v>97.5</v>
      </c>
      <c r="G54" s="17">
        <v>100</v>
      </c>
      <c r="H54" s="17">
        <v>98</v>
      </c>
      <c r="I54" s="17">
        <v>100</v>
      </c>
      <c r="J54" s="17">
        <v>29</v>
      </c>
      <c r="K54" s="27">
        <v>34</v>
      </c>
      <c r="L54" s="26"/>
      <c r="M54" s="17"/>
      <c r="N54" s="17"/>
      <c r="O54" s="17"/>
      <c r="P54" s="17"/>
      <c r="Q54" s="17"/>
      <c r="R54" s="17"/>
      <c r="S54" s="27"/>
    </row>
    <row r="55" spans="1:19" ht="33" customHeight="1" x14ac:dyDescent="0.25">
      <c r="A55" s="17" t="s">
        <v>53</v>
      </c>
      <c r="B55" s="49" t="s">
        <v>72</v>
      </c>
      <c r="C55" s="51"/>
      <c r="D55" s="26">
        <v>94.6</v>
      </c>
      <c r="E55" s="17">
        <v>98.2</v>
      </c>
      <c r="F55" s="17">
        <v>97.5</v>
      </c>
      <c r="G55" s="17">
        <v>100</v>
      </c>
      <c r="H55" s="17">
        <v>98</v>
      </c>
      <c r="I55" s="17">
        <v>100</v>
      </c>
      <c r="J55" s="17">
        <v>76</v>
      </c>
      <c r="K55" s="27">
        <v>73</v>
      </c>
      <c r="L55" s="26">
        <v>94.6</v>
      </c>
      <c r="M55" s="17">
        <v>100</v>
      </c>
      <c r="N55" s="17">
        <v>97.5</v>
      </c>
      <c r="O55" s="17">
        <v>100</v>
      </c>
      <c r="P55" s="17">
        <v>98</v>
      </c>
      <c r="Q55" s="17">
        <v>100</v>
      </c>
      <c r="R55" s="17">
        <v>2</v>
      </c>
      <c r="S55" s="27">
        <v>4</v>
      </c>
    </row>
    <row r="56" spans="1:19" ht="32.25" customHeight="1" x14ac:dyDescent="0.25">
      <c r="A56" s="17" t="s">
        <v>54</v>
      </c>
      <c r="B56" s="49" t="s">
        <v>73</v>
      </c>
      <c r="C56" s="51"/>
      <c r="D56" s="26">
        <v>94.6</v>
      </c>
      <c r="E56" s="17">
        <v>100</v>
      </c>
      <c r="F56" s="17">
        <v>97.5</v>
      </c>
      <c r="G56" s="17">
        <v>100</v>
      </c>
      <c r="H56" s="17">
        <v>98</v>
      </c>
      <c r="I56" s="17">
        <v>100</v>
      </c>
      <c r="J56" s="17">
        <v>22</v>
      </c>
      <c r="K56" s="27">
        <v>18</v>
      </c>
      <c r="L56" s="26"/>
      <c r="M56" s="17"/>
      <c r="N56" s="17"/>
      <c r="O56" s="17"/>
      <c r="P56" s="17"/>
      <c r="Q56" s="17"/>
      <c r="R56" s="17"/>
      <c r="S56" s="27"/>
    </row>
    <row r="57" spans="1:19" ht="49.5" customHeight="1" x14ac:dyDescent="0.25">
      <c r="A57" s="17" t="s">
        <v>55</v>
      </c>
      <c r="B57" s="49" t="s">
        <v>74</v>
      </c>
      <c r="C57" s="51"/>
      <c r="D57" s="26">
        <v>94.6</v>
      </c>
      <c r="E57" s="17">
        <v>100</v>
      </c>
      <c r="F57" s="17">
        <v>97.5</v>
      </c>
      <c r="G57" s="17">
        <v>100</v>
      </c>
      <c r="H57" s="17">
        <v>98</v>
      </c>
      <c r="I57" s="17">
        <v>96</v>
      </c>
      <c r="J57" s="17">
        <v>345</v>
      </c>
      <c r="K57" s="27">
        <v>345</v>
      </c>
      <c r="L57" s="26">
        <v>94.6</v>
      </c>
      <c r="M57" s="17">
        <v>100</v>
      </c>
      <c r="N57" s="17">
        <v>97.5</v>
      </c>
      <c r="O57" s="17">
        <v>100</v>
      </c>
      <c r="P57" s="17">
        <v>98</v>
      </c>
      <c r="Q57" s="17">
        <v>96</v>
      </c>
      <c r="R57" s="17">
        <v>5</v>
      </c>
      <c r="S57" s="27">
        <v>9</v>
      </c>
    </row>
    <row r="58" spans="1:19" ht="45" customHeight="1" x14ac:dyDescent="0.25">
      <c r="A58" s="17" t="s">
        <v>56</v>
      </c>
      <c r="B58" s="49" t="s">
        <v>75</v>
      </c>
      <c r="C58" s="51"/>
      <c r="D58" s="26">
        <v>94.6</v>
      </c>
      <c r="E58" s="17">
        <v>100</v>
      </c>
      <c r="F58" s="17">
        <v>97.5</v>
      </c>
      <c r="G58" s="17">
        <v>100</v>
      </c>
      <c r="H58" s="17">
        <v>98</v>
      </c>
      <c r="I58" s="17">
        <v>100</v>
      </c>
      <c r="J58" s="17">
        <v>25</v>
      </c>
      <c r="K58" s="27">
        <v>27</v>
      </c>
      <c r="L58" s="26">
        <v>94.6</v>
      </c>
      <c r="M58" s="17">
        <v>100</v>
      </c>
      <c r="N58" s="17">
        <v>97.5</v>
      </c>
      <c r="O58" s="17">
        <v>100</v>
      </c>
      <c r="P58" s="17">
        <v>98</v>
      </c>
      <c r="Q58" s="17">
        <v>100</v>
      </c>
      <c r="R58" s="17">
        <v>1</v>
      </c>
      <c r="S58" s="27">
        <v>1</v>
      </c>
    </row>
    <row r="59" spans="1:19" ht="34.5" customHeight="1" x14ac:dyDescent="0.25">
      <c r="A59" s="17" t="s">
        <v>57</v>
      </c>
      <c r="B59" s="49" t="s">
        <v>77</v>
      </c>
      <c r="C59" s="51"/>
      <c r="D59" s="26">
        <v>94.6</v>
      </c>
      <c r="E59" s="17">
        <v>100</v>
      </c>
      <c r="F59" s="17">
        <v>97.5</v>
      </c>
      <c r="G59" s="17">
        <v>100</v>
      </c>
      <c r="H59" s="17">
        <v>98</v>
      </c>
      <c r="I59" s="17">
        <v>100</v>
      </c>
      <c r="J59" s="17">
        <v>188</v>
      </c>
      <c r="K59" s="27">
        <v>185</v>
      </c>
      <c r="L59" s="26">
        <v>94.6</v>
      </c>
      <c r="M59" s="17">
        <v>100</v>
      </c>
      <c r="N59" s="17">
        <v>97.5</v>
      </c>
      <c r="O59" s="17">
        <v>100</v>
      </c>
      <c r="P59" s="17">
        <v>98</v>
      </c>
      <c r="Q59" s="17">
        <v>100</v>
      </c>
      <c r="R59" s="17">
        <v>120</v>
      </c>
      <c r="S59" s="27">
        <v>118</v>
      </c>
    </row>
    <row r="60" spans="1:19" ht="36" customHeight="1" x14ac:dyDescent="0.25">
      <c r="A60" s="17" t="s">
        <v>58</v>
      </c>
      <c r="B60" s="49" t="s">
        <v>78</v>
      </c>
      <c r="C60" s="51"/>
      <c r="D60" s="26">
        <v>94.6</v>
      </c>
      <c r="E60" s="17">
        <v>100</v>
      </c>
      <c r="F60" s="17">
        <v>97.5</v>
      </c>
      <c r="G60" s="17">
        <v>100</v>
      </c>
      <c r="H60" s="17">
        <v>98</v>
      </c>
      <c r="I60" s="17">
        <v>100</v>
      </c>
      <c r="J60" s="17">
        <v>20</v>
      </c>
      <c r="K60" s="27">
        <v>20</v>
      </c>
      <c r="L60" s="26"/>
      <c r="M60" s="17"/>
      <c r="N60" s="17"/>
      <c r="O60" s="17"/>
      <c r="P60" s="17"/>
      <c r="Q60" s="17"/>
      <c r="R60" s="17"/>
      <c r="S60" s="27"/>
    </row>
    <row r="61" spans="1:19" ht="35.25" customHeight="1" x14ac:dyDescent="0.25">
      <c r="A61" s="17" t="s">
        <v>59</v>
      </c>
      <c r="B61" s="49" t="s">
        <v>79</v>
      </c>
      <c r="C61" s="51"/>
      <c r="D61" s="26">
        <v>94.6</v>
      </c>
      <c r="E61" s="17">
        <v>99.4</v>
      </c>
      <c r="F61" s="17">
        <v>97.5</v>
      </c>
      <c r="G61" s="17">
        <v>100</v>
      </c>
      <c r="H61" s="17">
        <v>98</v>
      </c>
      <c r="I61" s="17">
        <v>100</v>
      </c>
      <c r="J61" s="17">
        <v>174</v>
      </c>
      <c r="K61" s="27">
        <v>172</v>
      </c>
      <c r="L61" s="26"/>
      <c r="M61" s="17"/>
      <c r="N61" s="17"/>
      <c r="O61" s="17"/>
      <c r="P61" s="17"/>
      <c r="Q61" s="17"/>
      <c r="R61" s="17"/>
      <c r="S61" s="27"/>
    </row>
    <row r="62" spans="1:19" ht="39" customHeight="1" x14ac:dyDescent="0.25">
      <c r="A62" s="17" t="s">
        <v>60</v>
      </c>
      <c r="B62" s="49" t="s">
        <v>80</v>
      </c>
      <c r="C62" s="51"/>
      <c r="D62" s="26">
        <v>94.6</v>
      </c>
      <c r="E62" s="17">
        <v>100</v>
      </c>
      <c r="F62" s="17">
        <v>97.5</v>
      </c>
      <c r="G62" s="17">
        <v>100</v>
      </c>
      <c r="H62" s="17">
        <v>98</v>
      </c>
      <c r="I62" s="17">
        <v>100</v>
      </c>
      <c r="J62" s="17">
        <v>79</v>
      </c>
      <c r="K62" s="27">
        <v>82</v>
      </c>
      <c r="L62" s="26"/>
      <c r="M62" s="17"/>
      <c r="N62" s="17"/>
      <c r="O62" s="17"/>
      <c r="P62" s="17"/>
      <c r="Q62" s="17"/>
      <c r="R62" s="17"/>
      <c r="S62" s="27"/>
    </row>
    <row r="63" spans="1:19" ht="29.25" customHeight="1" x14ac:dyDescent="0.25">
      <c r="A63" s="17" t="s">
        <v>61</v>
      </c>
      <c r="B63" s="49" t="s">
        <v>81</v>
      </c>
      <c r="C63" s="51"/>
      <c r="D63" s="26">
        <v>94.6</v>
      </c>
      <c r="E63" s="17">
        <v>100</v>
      </c>
      <c r="F63" s="17">
        <v>97.5</v>
      </c>
      <c r="G63" s="17">
        <v>100</v>
      </c>
      <c r="H63" s="17">
        <v>98</v>
      </c>
      <c r="I63" s="17">
        <v>100</v>
      </c>
      <c r="J63" s="17">
        <v>32</v>
      </c>
      <c r="K63" s="27">
        <v>23</v>
      </c>
      <c r="L63" s="26">
        <v>94.6</v>
      </c>
      <c r="M63" s="17">
        <v>100</v>
      </c>
      <c r="N63" s="17">
        <v>97.5</v>
      </c>
      <c r="O63" s="17">
        <v>100</v>
      </c>
      <c r="P63" s="17">
        <v>98</v>
      </c>
      <c r="Q63" s="17">
        <v>100</v>
      </c>
      <c r="R63" s="17">
        <v>10</v>
      </c>
      <c r="S63" s="27">
        <v>12</v>
      </c>
    </row>
    <row r="64" spans="1:19" ht="35.25" customHeight="1" x14ac:dyDescent="0.25">
      <c r="A64" s="17" t="s">
        <v>62</v>
      </c>
      <c r="B64" s="49" t="s">
        <v>82</v>
      </c>
      <c r="C64" s="51"/>
      <c r="D64" s="26">
        <v>94.6</v>
      </c>
      <c r="E64" s="17">
        <v>100</v>
      </c>
      <c r="F64" s="17">
        <v>97.5</v>
      </c>
      <c r="G64" s="17">
        <v>100</v>
      </c>
      <c r="H64" s="17">
        <v>98</v>
      </c>
      <c r="I64" s="17">
        <v>100</v>
      </c>
      <c r="J64" s="17">
        <v>172</v>
      </c>
      <c r="K64" s="27">
        <v>174</v>
      </c>
      <c r="L64" s="26">
        <v>94.6</v>
      </c>
      <c r="M64" s="17">
        <v>100</v>
      </c>
      <c r="N64" s="17">
        <v>97.5</v>
      </c>
      <c r="O64" s="17">
        <v>100</v>
      </c>
      <c r="P64" s="17">
        <v>98</v>
      </c>
      <c r="Q64" s="17">
        <v>100</v>
      </c>
      <c r="R64" s="17">
        <v>20</v>
      </c>
      <c r="S64" s="27">
        <v>17</v>
      </c>
    </row>
    <row r="65" spans="1:21" s="6" customFormat="1" ht="15.75" thickBot="1" x14ac:dyDescent="0.3">
      <c r="A65" s="18"/>
      <c r="B65" s="46" t="s">
        <v>27</v>
      </c>
      <c r="C65" s="52"/>
      <c r="D65" s="28">
        <f t="shared" ref="D65:I65" si="0">AVERAGE(D51:D64)</f>
        <v>94.6</v>
      </c>
      <c r="E65" s="32">
        <f t="shared" si="0"/>
        <v>99.828571428571436</v>
      </c>
      <c r="F65" s="29">
        <f t="shared" si="0"/>
        <v>97.5</v>
      </c>
      <c r="G65" s="29">
        <f t="shared" si="0"/>
        <v>100</v>
      </c>
      <c r="H65" s="29">
        <f t="shared" si="0"/>
        <v>98</v>
      </c>
      <c r="I65" s="32">
        <f t="shared" si="0"/>
        <v>99.714285714285708</v>
      </c>
      <c r="J65" s="29">
        <f>SUM(J51:J64)</f>
        <v>1342</v>
      </c>
      <c r="K65" s="30">
        <f>SUM(K51:K64)</f>
        <v>1332</v>
      </c>
      <c r="L65" s="28">
        <f t="shared" ref="L65:Q65" si="1">AVERAGE(L51:L64)</f>
        <v>94.600000000000009</v>
      </c>
      <c r="M65" s="29">
        <f t="shared" si="1"/>
        <v>100</v>
      </c>
      <c r="N65" s="29">
        <f t="shared" si="1"/>
        <v>97.5</v>
      </c>
      <c r="O65" s="29">
        <f t="shared" si="1"/>
        <v>100</v>
      </c>
      <c r="P65" s="29">
        <f t="shared" si="1"/>
        <v>98</v>
      </c>
      <c r="Q65" s="32">
        <f t="shared" si="1"/>
        <v>99.428571428571431</v>
      </c>
      <c r="R65" s="29">
        <f>SUM(R51:R64)</f>
        <v>178</v>
      </c>
      <c r="S65" s="30">
        <f>SUM(S51:S64)</f>
        <v>181</v>
      </c>
    </row>
    <row r="66" spans="1:21" s="6" customFormat="1" x14ac:dyDescent="0.25">
      <c r="A66" s="25"/>
      <c r="B66" s="33"/>
      <c r="C66" s="33"/>
      <c r="D66" s="25"/>
      <c r="E66" s="34"/>
      <c r="F66" s="25"/>
      <c r="G66" s="25"/>
      <c r="H66" s="25"/>
      <c r="I66" s="34"/>
      <c r="J66" s="25"/>
      <c r="K66" s="25"/>
      <c r="L66" s="25"/>
      <c r="M66" s="25"/>
      <c r="N66" s="25"/>
      <c r="O66" s="25"/>
      <c r="P66" s="25"/>
      <c r="Q66" s="34"/>
      <c r="R66" s="25"/>
      <c r="S66" s="25"/>
    </row>
    <row r="67" spans="1:21" s="6" customFormat="1" x14ac:dyDescent="0.25">
      <c r="A67" s="25"/>
      <c r="B67" s="33"/>
      <c r="C67" s="33"/>
      <c r="D67" s="25"/>
      <c r="E67" s="34"/>
      <c r="F67" s="25"/>
      <c r="G67" s="25"/>
      <c r="H67" s="25"/>
      <c r="I67" s="34"/>
      <c r="J67" s="25"/>
      <c r="K67" s="25"/>
      <c r="L67" s="25"/>
      <c r="M67" s="25"/>
      <c r="N67" s="25"/>
      <c r="O67" s="25"/>
      <c r="P67" s="25"/>
      <c r="Q67" s="34"/>
      <c r="R67" s="25"/>
      <c r="S67" s="25"/>
    </row>
    <row r="68" spans="1:21" s="6" customFormat="1" ht="57.75" customHeight="1" x14ac:dyDescent="0.3">
      <c r="A68" s="25"/>
      <c r="B68" s="42" t="s">
        <v>90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</row>
    <row r="69" spans="1:21" s="6" customFormat="1" ht="27.75" customHeight="1" x14ac:dyDescent="0.3">
      <c r="A69" s="25"/>
      <c r="B69" s="42" t="s">
        <v>91</v>
      </c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</row>
    <row r="70" spans="1:21" s="6" customFormat="1" ht="48.75" customHeight="1" x14ac:dyDescent="0.3">
      <c r="A70" s="25"/>
      <c r="B70" s="42" t="s">
        <v>92</v>
      </c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</row>
    <row r="71" spans="1:21" s="6" customFormat="1" ht="19.5" customHeight="1" x14ac:dyDescent="0.3">
      <c r="A71" s="25"/>
      <c r="B71" s="42" t="s">
        <v>93</v>
      </c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</row>
    <row r="72" spans="1:21" s="6" customFormat="1" ht="47.25" customHeight="1" x14ac:dyDescent="0.3">
      <c r="A72" s="25"/>
      <c r="B72" s="42" t="s">
        <v>94</v>
      </c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</row>
    <row r="73" spans="1:21" s="6" customFormat="1" ht="19.5" customHeight="1" x14ac:dyDescent="0.3">
      <c r="A73" s="25"/>
      <c r="B73" s="42" t="s">
        <v>95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</row>
    <row r="74" spans="1:21" s="6" customFormat="1" ht="40.5" customHeight="1" x14ac:dyDescent="0.3">
      <c r="A74" s="25"/>
      <c r="B74" s="42" t="s">
        <v>96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</row>
    <row r="75" spans="1:21" s="6" customFormat="1" ht="19.5" customHeight="1" x14ac:dyDescent="0.3">
      <c r="A75" s="25"/>
      <c r="B75" s="42" t="s">
        <v>97</v>
      </c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</row>
    <row r="76" spans="1:21" s="6" customFormat="1" ht="19.5" customHeight="1" x14ac:dyDescent="0.3">
      <c r="A76" s="2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s="6" customFormat="1" ht="18.75" x14ac:dyDescent="0.3">
      <c r="A77" s="2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27.75" customHeight="1" x14ac:dyDescent="0.25">
      <c r="A78" s="41" t="s">
        <v>26</v>
      </c>
      <c r="B78" s="41" t="s">
        <v>15</v>
      </c>
      <c r="C78" s="41"/>
      <c r="D78" s="41" t="s">
        <v>66</v>
      </c>
      <c r="E78" s="41"/>
      <c r="F78" s="41"/>
      <c r="G78" s="41"/>
      <c r="H78" s="41"/>
      <c r="I78" s="41"/>
      <c r="J78" s="41"/>
      <c r="K78" s="41"/>
      <c r="L78" s="47"/>
      <c r="M78" s="47"/>
      <c r="N78" s="47"/>
      <c r="O78" s="47"/>
      <c r="P78" s="47"/>
      <c r="Q78" s="47"/>
      <c r="R78" s="47"/>
      <c r="S78" s="47"/>
    </row>
    <row r="79" spans="1:21" ht="126" customHeight="1" x14ac:dyDescent="0.25">
      <c r="A79" s="41"/>
      <c r="B79" s="41"/>
      <c r="C79" s="41"/>
      <c r="D79" s="41" t="s">
        <v>46</v>
      </c>
      <c r="E79" s="41"/>
      <c r="F79" s="41" t="s">
        <v>47</v>
      </c>
      <c r="G79" s="41"/>
      <c r="H79" s="41" t="s">
        <v>8</v>
      </c>
      <c r="I79" s="41"/>
      <c r="J79" s="41" t="s">
        <v>48</v>
      </c>
      <c r="K79" s="41"/>
      <c r="L79" s="47"/>
      <c r="M79" s="47"/>
      <c r="N79" s="47"/>
      <c r="O79" s="47"/>
      <c r="P79" s="47"/>
      <c r="Q79" s="47"/>
      <c r="R79" s="47"/>
      <c r="S79" s="47"/>
    </row>
    <row r="80" spans="1:21" ht="30" x14ac:dyDescent="0.25">
      <c r="A80" s="41"/>
      <c r="B80" s="41"/>
      <c r="C80" s="41"/>
      <c r="D80" s="3" t="s">
        <v>41</v>
      </c>
      <c r="E80" s="3" t="s">
        <v>9</v>
      </c>
      <c r="F80" s="3" t="s">
        <v>41</v>
      </c>
      <c r="G80" s="3" t="s">
        <v>9</v>
      </c>
      <c r="H80" s="3" t="s">
        <v>41</v>
      </c>
      <c r="I80" s="3" t="s">
        <v>9</v>
      </c>
      <c r="J80" s="3" t="s">
        <v>41</v>
      </c>
      <c r="K80" s="3" t="s">
        <v>9</v>
      </c>
      <c r="L80" s="22"/>
      <c r="M80" s="22"/>
      <c r="N80" s="22"/>
      <c r="O80" s="22"/>
      <c r="P80" s="22"/>
      <c r="Q80" s="22"/>
      <c r="R80" s="22"/>
      <c r="S80" s="22"/>
    </row>
    <row r="81" spans="1:20" ht="28.5" customHeight="1" x14ac:dyDescent="0.25">
      <c r="A81" s="17" t="s">
        <v>16</v>
      </c>
      <c r="B81" s="49" t="s">
        <v>65</v>
      </c>
      <c r="C81" s="50"/>
      <c r="D81" s="17">
        <v>95</v>
      </c>
      <c r="E81" s="17">
        <v>100</v>
      </c>
      <c r="F81" s="17">
        <v>97.5</v>
      </c>
      <c r="G81" s="17">
        <v>100</v>
      </c>
      <c r="H81" s="17">
        <v>98</v>
      </c>
      <c r="I81" s="17">
        <v>100</v>
      </c>
      <c r="J81" s="17">
        <v>59</v>
      </c>
      <c r="K81" s="17">
        <v>62</v>
      </c>
      <c r="L81" s="23"/>
      <c r="M81" s="23"/>
      <c r="N81" s="23"/>
      <c r="O81" s="23"/>
      <c r="P81" s="23"/>
      <c r="Q81" s="23"/>
      <c r="R81" s="23"/>
      <c r="S81" s="23"/>
    </row>
    <row r="82" spans="1:20" ht="29.25" customHeight="1" x14ac:dyDescent="0.25">
      <c r="A82" s="17" t="s">
        <v>17</v>
      </c>
      <c r="B82" s="49" t="s">
        <v>69</v>
      </c>
      <c r="C82" s="50"/>
      <c r="D82" s="17">
        <v>95</v>
      </c>
      <c r="E82" s="17">
        <v>100</v>
      </c>
      <c r="F82" s="17">
        <v>97.5</v>
      </c>
      <c r="G82" s="17">
        <v>100</v>
      </c>
      <c r="H82" s="17">
        <v>98</v>
      </c>
      <c r="I82" s="17">
        <v>100</v>
      </c>
      <c r="J82" s="17">
        <v>58</v>
      </c>
      <c r="K82" s="17">
        <v>58</v>
      </c>
      <c r="L82" s="23"/>
      <c r="M82" s="23"/>
      <c r="N82" s="23"/>
      <c r="O82" s="23"/>
      <c r="P82" s="23"/>
      <c r="Q82" s="23"/>
      <c r="R82" s="23"/>
      <c r="S82" s="23"/>
    </row>
    <row r="83" spans="1:20" ht="33" customHeight="1" x14ac:dyDescent="0.25">
      <c r="A83" s="17" t="s">
        <v>18</v>
      </c>
      <c r="B83" s="49" t="s">
        <v>70</v>
      </c>
      <c r="C83" s="50"/>
      <c r="D83" s="17">
        <v>95</v>
      </c>
      <c r="E83" s="17">
        <v>100</v>
      </c>
      <c r="F83" s="17">
        <v>97.5</v>
      </c>
      <c r="G83" s="17">
        <v>100</v>
      </c>
      <c r="H83" s="17">
        <v>98</v>
      </c>
      <c r="I83" s="17">
        <v>100</v>
      </c>
      <c r="J83" s="17">
        <v>95</v>
      </c>
      <c r="K83" s="17">
        <v>94</v>
      </c>
      <c r="L83" s="23"/>
      <c r="M83" s="43" t="s">
        <v>99</v>
      </c>
      <c r="N83" s="43"/>
      <c r="O83" s="43"/>
      <c r="P83" s="43"/>
      <c r="Q83" s="43"/>
      <c r="R83" s="43"/>
      <c r="S83" s="43"/>
      <c r="T83" s="43"/>
    </row>
    <row r="84" spans="1:20" ht="30.75" customHeight="1" x14ac:dyDescent="0.25">
      <c r="A84" s="17" t="s">
        <v>19</v>
      </c>
      <c r="B84" s="49" t="s">
        <v>71</v>
      </c>
      <c r="C84" s="50"/>
      <c r="D84" s="17">
        <v>95</v>
      </c>
      <c r="E84" s="17">
        <v>100</v>
      </c>
      <c r="F84" s="17">
        <v>97.5</v>
      </c>
      <c r="G84" s="17">
        <v>100</v>
      </c>
      <c r="H84" s="17">
        <v>98</v>
      </c>
      <c r="I84" s="17">
        <v>100</v>
      </c>
      <c r="J84" s="17">
        <v>32</v>
      </c>
      <c r="K84" s="17">
        <v>33</v>
      </c>
      <c r="L84" s="23"/>
      <c r="M84" s="43"/>
      <c r="N84" s="43"/>
      <c r="O84" s="43"/>
      <c r="P84" s="43"/>
      <c r="Q84" s="43"/>
      <c r="R84" s="43"/>
      <c r="S84" s="43"/>
      <c r="T84" s="43"/>
    </row>
    <row r="85" spans="1:20" ht="32.25" customHeight="1" x14ac:dyDescent="0.25">
      <c r="A85" s="17" t="s">
        <v>53</v>
      </c>
      <c r="B85" s="49" t="s">
        <v>72</v>
      </c>
      <c r="C85" s="50"/>
      <c r="D85" s="17">
        <v>95</v>
      </c>
      <c r="E85" s="17">
        <v>100</v>
      </c>
      <c r="F85" s="17">
        <v>97.5</v>
      </c>
      <c r="G85" s="17">
        <v>100</v>
      </c>
      <c r="H85" s="17">
        <v>98</v>
      </c>
      <c r="I85" s="17">
        <v>100</v>
      </c>
      <c r="J85" s="17">
        <v>93</v>
      </c>
      <c r="K85" s="17">
        <v>96</v>
      </c>
      <c r="L85" s="23"/>
      <c r="M85" s="35"/>
      <c r="N85" s="35"/>
      <c r="O85" s="35"/>
      <c r="P85" s="35"/>
      <c r="Q85" s="35"/>
      <c r="R85" s="35"/>
      <c r="S85" s="35"/>
      <c r="T85" s="36"/>
    </row>
    <row r="86" spans="1:20" ht="31.5" customHeight="1" x14ac:dyDescent="0.25">
      <c r="A86" s="17" t="s">
        <v>54</v>
      </c>
      <c r="B86" s="49" t="s">
        <v>73</v>
      </c>
      <c r="C86" s="50"/>
      <c r="D86" s="17">
        <v>95</v>
      </c>
      <c r="E86" s="17">
        <v>100</v>
      </c>
      <c r="F86" s="17">
        <v>97.5</v>
      </c>
      <c r="G86" s="17">
        <v>100</v>
      </c>
      <c r="H86" s="17">
        <v>98</v>
      </c>
      <c r="I86" s="17">
        <v>100</v>
      </c>
      <c r="J86" s="17">
        <v>23</v>
      </c>
      <c r="K86" s="17">
        <v>24</v>
      </c>
      <c r="L86" s="23"/>
      <c r="M86" s="43" t="s">
        <v>100</v>
      </c>
      <c r="N86" s="43"/>
      <c r="O86" s="43"/>
      <c r="P86" s="43"/>
      <c r="Q86" s="43"/>
      <c r="R86" s="43"/>
      <c r="S86" s="43"/>
      <c r="T86" s="43"/>
    </row>
    <row r="87" spans="1:20" ht="53.25" customHeight="1" x14ac:dyDescent="0.25">
      <c r="A87" s="17" t="s">
        <v>55</v>
      </c>
      <c r="B87" s="49" t="s">
        <v>74</v>
      </c>
      <c r="C87" s="50"/>
      <c r="D87" s="17">
        <v>95</v>
      </c>
      <c r="E87" s="17">
        <v>100</v>
      </c>
      <c r="F87" s="17">
        <v>97.5</v>
      </c>
      <c r="G87" s="17">
        <v>100</v>
      </c>
      <c r="H87" s="17">
        <v>98</v>
      </c>
      <c r="I87" s="17">
        <v>96</v>
      </c>
      <c r="J87" s="17">
        <v>402</v>
      </c>
      <c r="K87" s="17">
        <v>395</v>
      </c>
      <c r="L87" s="23"/>
      <c r="M87" s="35"/>
      <c r="N87" s="35"/>
      <c r="O87" s="35"/>
      <c r="P87" s="35"/>
      <c r="Q87" s="35"/>
      <c r="R87" s="35"/>
      <c r="S87" s="35"/>
      <c r="T87" s="36"/>
    </row>
    <row r="88" spans="1:20" ht="30.75" customHeight="1" x14ac:dyDescent="0.25">
      <c r="A88" s="17" t="s">
        <v>56</v>
      </c>
      <c r="B88" s="49" t="s">
        <v>75</v>
      </c>
      <c r="C88" s="50"/>
      <c r="D88" s="17">
        <v>95</v>
      </c>
      <c r="E88" s="17">
        <v>100</v>
      </c>
      <c r="F88" s="17">
        <v>97.5</v>
      </c>
      <c r="G88" s="17">
        <v>100</v>
      </c>
      <c r="H88" s="17">
        <v>98</v>
      </c>
      <c r="I88" s="17">
        <v>100</v>
      </c>
      <c r="J88" s="17">
        <v>21</v>
      </c>
      <c r="K88" s="17">
        <v>21</v>
      </c>
      <c r="L88" s="23"/>
      <c r="M88" s="43" t="s">
        <v>102</v>
      </c>
      <c r="N88" s="43"/>
      <c r="O88" s="43"/>
      <c r="P88" s="43"/>
      <c r="Q88" s="43"/>
      <c r="R88" s="43"/>
      <c r="S88" s="43"/>
      <c r="T88" s="43"/>
    </row>
    <row r="89" spans="1:20" ht="28.5" customHeight="1" x14ac:dyDescent="0.25">
      <c r="A89" s="17" t="s">
        <v>57</v>
      </c>
      <c r="B89" s="49" t="s">
        <v>77</v>
      </c>
      <c r="C89" s="50"/>
      <c r="D89" s="17">
        <v>95</v>
      </c>
      <c r="E89" s="17">
        <v>100</v>
      </c>
      <c r="F89" s="17">
        <v>97.5</v>
      </c>
      <c r="G89" s="17">
        <v>100</v>
      </c>
      <c r="H89" s="17">
        <v>98</v>
      </c>
      <c r="I89" s="17">
        <v>100</v>
      </c>
      <c r="J89" s="17">
        <v>203</v>
      </c>
      <c r="K89" s="17">
        <v>204</v>
      </c>
      <c r="L89" s="23"/>
      <c r="M89" s="43"/>
      <c r="N89" s="43"/>
      <c r="O89" s="43"/>
      <c r="P89" s="43"/>
      <c r="Q89" s="43"/>
      <c r="R89" s="43"/>
      <c r="S89" s="43"/>
      <c r="T89" s="43"/>
    </row>
    <row r="90" spans="1:20" ht="28.5" customHeight="1" x14ac:dyDescent="0.25">
      <c r="A90" s="17" t="s">
        <v>58</v>
      </c>
      <c r="B90" s="49" t="s">
        <v>78</v>
      </c>
      <c r="C90" s="50"/>
      <c r="D90" s="17">
        <v>95</v>
      </c>
      <c r="E90" s="17">
        <v>100</v>
      </c>
      <c r="F90" s="17">
        <v>97.5</v>
      </c>
      <c r="G90" s="17">
        <v>100</v>
      </c>
      <c r="H90" s="17">
        <v>98</v>
      </c>
      <c r="I90" s="17">
        <v>100</v>
      </c>
      <c r="J90" s="17">
        <v>40</v>
      </c>
      <c r="K90" s="17">
        <v>40</v>
      </c>
      <c r="L90" s="23"/>
      <c r="M90" s="35"/>
      <c r="N90" s="35"/>
      <c r="O90" s="35"/>
      <c r="P90" s="35"/>
      <c r="Q90" s="35"/>
      <c r="R90" s="35"/>
      <c r="S90" s="35"/>
      <c r="T90" s="36"/>
    </row>
    <row r="91" spans="1:20" ht="28.5" customHeight="1" x14ac:dyDescent="0.25">
      <c r="A91" s="17" t="s">
        <v>59</v>
      </c>
      <c r="B91" s="49" t="s">
        <v>79</v>
      </c>
      <c r="C91" s="50"/>
      <c r="D91" s="17">
        <v>95</v>
      </c>
      <c r="E91" s="17">
        <v>100</v>
      </c>
      <c r="F91" s="17">
        <v>97.5</v>
      </c>
      <c r="G91" s="17">
        <v>90</v>
      </c>
      <c r="H91" s="17">
        <v>98</v>
      </c>
      <c r="I91" s="17">
        <v>100</v>
      </c>
      <c r="J91" s="17">
        <v>167</v>
      </c>
      <c r="K91" s="17">
        <v>167</v>
      </c>
      <c r="L91" s="23"/>
      <c r="M91" s="35" t="s">
        <v>101</v>
      </c>
      <c r="N91" s="35"/>
      <c r="O91" s="35"/>
      <c r="P91" s="35"/>
      <c r="Q91" s="35"/>
      <c r="R91" s="35"/>
      <c r="S91" s="35"/>
      <c r="T91" s="36"/>
    </row>
    <row r="92" spans="1:20" ht="30.75" customHeight="1" x14ac:dyDescent="0.25">
      <c r="A92" s="17" t="s">
        <v>60</v>
      </c>
      <c r="B92" s="49" t="s">
        <v>80</v>
      </c>
      <c r="C92" s="50"/>
      <c r="D92" s="17">
        <v>95</v>
      </c>
      <c r="E92" s="17">
        <v>100</v>
      </c>
      <c r="F92" s="17">
        <v>97.5</v>
      </c>
      <c r="G92" s="17">
        <v>100</v>
      </c>
      <c r="H92" s="17">
        <v>98</v>
      </c>
      <c r="I92" s="17">
        <v>100</v>
      </c>
      <c r="J92" s="17">
        <v>135</v>
      </c>
      <c r="K92" s="17">
        <v>134</v>
      </c>
      <c r="L92" s="23"/>
      <c r="M92" s="23"/>
      <c r="N92" s="23"/>
      <c r="O92" s="23"/>
      <c r="P92" s="23"/>
      <c r="Q92" s="23"/>
      <c r="R92" s="23"/>
      <c r="S92" s="23"/>
    </row>
    <row r="93" spans="1:20" ht="30.75" customHeight="1" x14ac:dyDescent="0.25">
      <c r="A93" s="17" t="s">
        <v>61</v>
      </c>
      <c r="B93" s="49" t="s">
        <v>81</v>
      </c>
      <c r="C93" s="50"/>
      <c r="D93" s="17">
        <v>95</v>
      </c>
      <c r="E93" s="17">
        <v>100</v>
      </c>
      <c r="F93" s="17">
        <v>97.5</v>
      </c>
      <c r="G93" s="17">
        <v>100</v>
      </c>
      <c r="H93" s="17">
        <v>98</v>
      </c>
      <c r="I93" s="17">
        <v>100</v>
      </c>
      <c r="J93" s="17">
        <v>23</v>
      </c>
      <c r="K93" s="17">
        <v>20</v>
      </c>
      <c r="L93" s="23"/>
      <c r="M93" s="23"/>
      <c r="N93" s="23"/>
      <c r="O93" s="23"/>
      <c r="P93" s="23"/>
      <c r="Q93" s="23"/>
      <c r="R93" s="23"/>
      <c r="S93" s="23"/>
    </row>
    <row r="94" spans="1:20" ht="29.25" customHeight="1" x14ac:dyDescent="0.25">
      <c r="A94" s="17" t="s">
        <v>62</v>
      </c>
      <c r="B94" s="49" t="s">
        <v>82</v>
      </c>
      <c r="C94" s="50"/>
      <c r="D94" s="17">
        <v>95</v>
      </c>
      <c r="E94" s="17">
        <v>100</v>
      </c>
      <c r="F94" s="17">
        <v>97.5</v>
      </c>
      <c r="G94" s="17">
        <v>100</v>
      </c>
      <c r="H94" s="17">
        <v>98</v>
      </c>
      <c r="I94" s="17">
        <v>100</v>
      </c>
      <c r="J94" s="17">
        <v>204</v>
      </c>
      <c r="K94" s="17">
        <v>200</v>
      </c>
      <c r="L94" s="23"/>
      <c r="M94" s="23"/>
      <c r="N94" s="23"/>
      <c r="O94" s="23"/>
      <c r="P94" s="23"/>
      <c r="Q94" s="23"/>
      <c r="R94" s="23"/>
      <c r="S94" s="23"/>
    </row>
    <row r="95" spans="1:20" x14ac:dyDescent="0.25">
      <c r="A95" s="18"/>
      <c r="B95" s="46" t="s">
        <v>27</v>
      </c>
      <c r="C95" s="46"/>
      <c r="D95" s="18">
        <f t="shared" ref="D95:I95" si="2">AVERAGE(D81:D94)</f>
        <v>95</v>
      </c>
      <c r="E95" s="18">
        <f t="shared" si="2"/>
        <v>100</v>
      </c>
      <c r="F95" s="18">
        <f t="shared" si="2"/>
        <v>97.5</v>
      </c>
      <c r="G95" s="31">
        <f t="shared" si="2"/>
        <v>99.285714285714292</v>
      </c>
      <c r="H95" s="18">
        <f t="shared" si="2"/>
        <v>98</v>
      </c>
      <c r="I95" s="31">
        <f t="shared" si="2"/>
        <v>99.714285714285708</v>
      </c>
      <c r="J95" s="18">
        <f>SUM(J81:J94)</f>
        <v>1555</v>
      </c>
      <c r="K95" s="18">
        <f>SUM(K81:K94)</f>
        <v>1548</v>
      </c>
      <c r="L95" s="25"/>
      <c r="M95" s="25"/>
      <c r="N95" s="25"/>
      <c r="O95" s="25"/>
      <c r="P95" s="25"/>
      <c r="Q95" s="25"/>
      <c r="R95" s="25"/>
      <c r="S95" s="25"/>
    </row>
    <row r="96" spans="1:20" x14ac:dyDescent="0.25">
      <c r="A96" s="25"/>
      <c r="B96" s="33"/>
      <c r="C96" s="33"/>
      <c r="D96" s="25"/>
      <c r="E96" s="25"/>
      <c r="F96" s="25"/>
      <c r="G96" s="34"/>
      <c r="H96" s="25"/>
      <c r="I96" s="34"/>
      <c r="J96" s="25"/>
      <c r="K96" s="25"/>
      <c r="L96" s="25"/>
      <c r="M96" s="25"/>
      <c r="N96" s="25"/>
      <c r="O96" s="25"/>
      <c r="P96" s="25"/>
      <c r="Q96" s="25"/>
      <c r="R96" s="25"/>
      <c r="S96" s="25"/>
    </row>
    <row r="97" spans="1:21" x14ac:dyDescent="0.25">
      <c r="A97" s="25"/>
      <c r="B97" s="33"/>
      <c r="C97" s="33"/>
      <c r="D97" s="25"/>
      <c r="E97" s="25"/>
      <c r="F97" s="25"/>
      <c r="G97" s="34"/>
      <c r="H97" s="25"/>
      <c r="I97" s="34"/>
      <c r="J97" s="25"/>
      <c r="K97" s="25"/>
      <c r="L97" s="25"/>
      <c r="M97" s="25"/>
      <c r="N97" s="25"/>
      <c r="O97" s="25"/>
      <c r="P97" s="25"/>
      <c r="Q97" s="25"/>
      <c r="R97" s="25"/>
      <c r="S97" s="25"/>
    </row>
    <row r="99" spans="1:21" ht="31.5" customHeight="1" x14ac:dyDescent="0.25">
      <c r="A99" s="41" t="s">
        <v>26</v>
      </c>
      <c r="B99" s="41" t="s">
        <v>15</v>
      </c>
      <c r="C99" s="41"/>
      <c r="D99" s="41" t="s">
        <v>67</v>
      </c>
      <c r="E99" s="41"/>
      <c r="F99" s="41"/>
      <c r="G99" s="41"/>
      <c r="H99" s="41"/>
      <c r="I99" s="41"/>
      <c r="J99" s="41"/>
      <c r="K99" s="41"/>
      <c r="L99" s="41"/>
      <c r="M99" s="41"/>
      <c r="N99" s="47"/>
      <c r="O99" s="47"/>
      <c r="P99" s="47"/>
      <c r="Q99" s="47"/>
      <c r="R99" s="47"/>
      <c r="S99" s="47"/>
      <c r="T99" s="47"/>
      <c r="U99" s="47"/>
    </row>
    <row r="100" spans="1:21" ht="137.25" customHeight="1" x14ac:dyDescent="0.25">
      <c r="A100" s="41"/>
      <c r="B100" s="41"/>
      <c r="C100" s="41"/>
      <c r="D100" s="41" t="s">
        <v>46</v>
      </c>
      <c r="E100" s="41"/>
      <c r="F100" s="41" t="s">
        <v>47</v>
      </c>
      <c r="G100" s="41"/>
      <c r="H100" s="41" t="s">
        <v>8</v>
      </c>
      <c r="I100" s="41"/>
      <c r="J100" s="41" t="s">
        <v>68</v>
      </c>
      <c r="K100" s="41"/>
      <c r="L100" s="41" t="s">
        <v>48</v>
      </c>
      <c r="M100" s="41"/>
      <c r="N100" s="47"/>
      <c r="O100" s="47"/>
      <c r="P100" s="47"/>
      <c r="Q100" s="47"/>
      <c r="R100" s="47"/>
      <c r="S100" s="47"/>
      <c r="T100" s="47"/>
      <c r="U100" s="47"/>
    </row>
    <row r="101" spans="1:21" ht="30" x14ac:dyDescent="0.25">
      <c r="A101" s="41"/>
      <c r="B101" s="41"/>
      <c r="C101" s="41"/>
      <c r="D101" s="3" t="s">
        <v>41</v>
      </c>
      <c r="E101" s="3" t="s">
        <v>9</v>
      </c>
      <c r="F101" s="3" t="s">
        <v>41</v>
      </c>
      <c r="G101" s="3" t="s">
        <v>9</v>
      </c>
      <c r="H101" s="3" t="s">
        <v>41</v>
      </c>
      <c r="I101" s="3" t="s">
        <v>9</v>
      </c>
      <c r="J101" s="3" t="s">
        <v>41</v>
      </c>
      <c r="K101" s="3" t="s">
        <v>9</v>
      </c>
      <c r="L101" s="3" t="s">
        <v>41</v>
      </c>
      <c r="M101" s="3" t="s">
        <v>9</v>
      </c>
      <c r="N101" s="22"/>
      <c r="O101" s="22"/>
      <c r="P101" s="22"/>
      <c r="Q101" s="22"/>
      <c r="R101" s="22"/>
      <c r="S101" s="22"/>
      <c r="T101" s="22"/>
      <c r="U101" s="22"/>
    </row>
    <row r="102" spans="1:21" ht="33.75" customHeight="1" x14ac:dyDescent="0.25">
      <c r="A102" s="17" t="s">
        <v>16</v>
      </c>
      <c r="B102" s="49" t="s">
        <v>65</v>
      </c>
      <c r="C102" s="50"/>
      <c r="D102" s="17">
        <v>94.6</v>
      </c>
      <c r="E102" s="17">
        <v>100</v>
      </c>
      <c r="F102" s="17">
        <v>97.5</v>
      </c>
      <c r="G102" s="17">
        <v>100</v>
      </c>
      <c r="H102" s="17">
        <v>98</v>
      </c>
      <c r="I102" s="17">
        <v>100</v>
      </c>
      <c r="J102" s="17">
        <v>100</v>
      </c>
      <c r="K102" s="17">
        <v>100</v>
      </c>
      <c r="L102" s="17">
        <v>10</v>
      </c>
      <c r="M102" s="17">
        <v>10</v>
      </c>
      <c r="N102" s="23"/>
      <c r="O102" s="23"/>
      <c r="P102" s="23"/>
      <c r="Q102" s="23"/>
      <c r="R102" s="23"/>
      <c r="S102" s="23"/>
      <c r="T102" s="24"/>
      <c r="U102" s="24"/>
    </row>
    <row r="103" spans="1:21" ht="33" customHeight="1" x14ac:dyDescent="0.25">
      <c r="A103" s="17" t="s">
        <v>17</v>
      </c>
      <c r="B103" s="49" t="s">
        <v>69</v>
      </c>
      <c r="C103" s="50"/>
      <c r="D103" s="17">
        <v>94.6</v>
      </c>
      <c r="E103" s="17">
        <v>100</v>
      </c>
      <c r="F103" s="17">
        <v>97.5</v>
      </c>
      <c r="G103" s="17">
        <v>100</v>
      </c>
      <c r="H103" s="17">
        <v>98</v>
      </c>
      <c r="I103" s="17">
        <v>100</v>
      </c>
      <c r="J103" s="17">
        <v>100</v>
      </c>
      <c r="K103" s="17">
        <v>100</v>
      </c>
      <c r="L103" s="17">
        <v>9</v>
      </c>
      <c r="M103" s="17">
        <v>10</v>
      </c>
      <c r="N103" s="23"/>
      <c r="O103" s="44" t="s">
        <v>98</v>
      </c>
      <c r="P103" s="44"/>
      <c r="Q103" s="44"/>
      <c r="R103" s="44"/>
      <c r="S103" s="44"/>
      <c r="T103" s="44"/>
      <c r="U103" s="24"/>
    </row>
    <row r="104" spans="1:21" ht="31.5" customHeight="1" x14ac:dyDescent="0.25">
      <c r="A104" s="17" t="s">
        <v>18</v>
      </c>
      <c r="B104" s="49" t="s">
        <v>70</v>
      </c>
      <c r="C104" s="50"/>
      <c r="D104" s="17">
        <v>94.6</v>
      </c>
      <c r="E104" s="17">
        <v>100</v>
      </c>
      <c r="F104" s="17">
        <v>97.5</v>
      </c>
      <c r="G104" s="17">
        <v>100</v>
      </c>
      <c r="H104" s="17">
        <v>98</v>
      </c>
      <c r="I104" s="17">
        <v>100</v>
      </c>
      <c r="J104" s="17">
        <v>100</v>
      </c>
      <c r="K104" s="17">
        <v>100</v>
      </c>
      <c r="L104" s="17">
        <v>21</v>
      </c>
      <c r="M104" s="17">
        <v>20</v>
      </c>
      <c r="N104" s="23"/>
      <c r="O104" s="44"/>
      <c r="P104" s="44"/>
      <c r="Q104" s="44"/>
      <c r="R104" s="44"/>
      <c r="S104" s="44"/>
      <c r="T104" s="44"/>
      <c r="U104" s="24"/>
    </row>
    <row r="105" spans="1:21" ht="33.75" customHeight="1" x14ac:dyDescent="0.25">
      <c r="A105" s="17" t="s">
        <v>19</v>
      </c>
      <c r="B105" s="49" t="s">
        <v>72</v>
      </c>
      <c r="C105" s="50"/>
      <c r="D105" s="17">
        <v>94.6</v>
      </c>
      <c r="E105" s="17">
        <v>100</v>
      </c>
      <c r="F105" s="17">
        <v>97.5</v>
      </c>
      <c r="G105" s="17">
        <v>100</v>
      </c>
      <c r="H105" s="17">
        <v>98</v>
      </c>
      <c r="I105" s="17">
        <v>100</v>
      </c>
      <c r="J105" s="17">
        <v>100</v>
      </c>
      <c r="K105" s="17">
        <v>100</v>
      </c>
      <c r="L105" s="17">
        <v>15</v>
      </c>
      <c r="M105" s="17">
        <v>5</v>
      </c>
      <c r="N105" s="23"/>
      <c r="O105" s="23"/>
      <c r="P105" s="23"/>
      <c r="Q105" s="23"/>
      <c r="R105" s="23"/>
      <c r="S105" s="23"/>
      <c r="T105" s="24"/>
      <c r="U105" s="24"/>
    </row>
    <row r="106" spans="1:21" ht="45" customHeight="1" x14ac:dyDescent="0.25">
      <c r="A106" s="17" t="s">
        <v>53</v>
      </c>
      <c r="B106" s="49" t="s">
        <v>74</v>
      </c>
      <c r="C106" s="50"/>
      <c r="D106" s="17">
        <v>94.6</v>
      </c>
      <c r="E106" s="17">
        <v>100</v>
      </c>
      <c r="F106" s="17">
        <v>97.5</v>
      </c>
      <c r="G106" s="17">
        <v>100</v>
      </c>
      <c r="H106" s="17">
        <v>98</v>
      </c>
      <c r="I106" s="17">
        <v>96</v>
      </c>
      <c r="J106" s="17">
        <v>100</v>
      </c>
      <c r="K106" s="17">
        <v>100</v>
      </c>
      <c r="L106" s="17">
        <v>73</v>
      </c>
      <c r="M106" s="17">
        <v>77</v>
      </c>
      <c r="N106" s="23"/>
      <c r="O106" s="45" t="s">
        <v>106</v>
      </c>
      <c r="P106" s="45"/>
      <c r="Q106" s="45"/>
      <c r="R106" s="45"/>
      <c r="S106" s="45"/>
      <c r="T106" s="45"/>
      <c r="U106" s="24"/>
    </row>
    <row r="107" spans="1:21" ht="36" customHeight="1" x14ac:dyDescent="0.25">
      <c r="A107" s="17" t="s">
        <v>54</v>
      </c>
      <c r="B107" s="49" t="s">
        <v>76</v>
      </c>
      <c r="C107" s="50"/>
      <c r="D107" s="17">
        <v>100</v>
      </c>
      <c r="E107" s="17">
        <v>100</v>
      </c>
      <c r="F107" s="17">
        <v>100</v>
      </c>
      <c r="G107" s="17">
        <v>100</v>
      </c>
      <c r="H107" s="17">
        <v>0</v>
      </c>
      <c r="I107" s="17">
        <v>0</v>
      </c>
      <c r="J107" s="17">
        <v>100</v>
      </c>
      <c r="K107" s="17">
        <v>100</v>
      </c>
      <c r="L107" s="17">
        <v>80</v>
      </c>
      <c r="M107" s="17">
        <v>71</v>
      </c>
      <c r="N107" s="23"/>
      <c r="U107" s="24"/>
    </row>
    <row r="108" spans="1:21" ht="36" customHeight="1" x14ac:dyDescent="0.25">
      <c r="A108" s="17" t="s">
        <v>55</v>
      </c>
      <c r="B108" s="49" t="s">
        <v>77</v>
      </c>
      <c r="C108" s="50"/>
      <c r="D108" s="17">
        <v>94.6</v>
      </c>
      <c r="E108" s="17">
        <v>100</v>
      </c>
      <c r="F108" s="17">
        <v>97.5</v>
      </c>
      <c r="G108" s="17">
        <v>100</v>
      </c>
      <c r="H108" s="17">
        <v>98</v>
      </c>
      <c r="I108" s="17">
        <v>100</v>
      </c>
      <c r="J108" s="17">
        <v>100</v>
      </c>
      <c r="K108" s="17">
        <v>100</v>
      </c>
      <c r="L108" s="17">
        <v>37</v>
      </c>
      <c r="M108" s="17">
        <v>38</v>
      </c>
      <c r="N108" s="23"/>
      <c r="O108" s="43" t="s">
        <v>105</v>
      </c>
      <c r="P108" s="43"/>
      <c r="Q108" s="43"/>
      <c r="R108" s="43"/>
      <c r="S108" s="43"/>
      <c r="T108" s="43"/>
      <c r="U108" s="24"/>
    </row>
    <row r="109" spans="1:21" ht="36" customHeight="1" x14ac:dyDescent="0.25">
      <c r="A109" s="17" t="s">
        <v>56</v>
      </c>
      <c r="B109" s="49" t="s">
        <v>78</v>
      </c>
      <c r="C109" s="50"/>
      <c r="D109" s="17">
        <v>94.6</v>
      </c>
      <c r="E109" s="17">
        <v>100</v>
      </c>
      <c r="F109" s="17">
        <v>97.5</v>
      </c>
      <c r="G109" s="17">
        <v>100</v>
      </c>
      <c r="H109" s="17">
        <v>98</v>
      </c>
      <c r="I109" s="17">
        <v>100</v>
      </c>
      <c r="J109" s="17">
        <v>100</v>
      </c>
      <c r="K109" s="17">
        <v>66.7</v>
      </c>
      <c r="L109" s="17">
        <v>14</v>
      </c>
      <c r="M109" s="17">
        <v>8</v>
      </c>
      <c r="N109" s="23"/>
      <c r="O109" s="43"/>
      <c r="P109" s="43"/>
      <c r="Q109" s="43"/>
      <c r="R109" s="43"/>
      <c r="S109" s="43"/>
      <c r="T109" s="43"/>
      <c r="U109" s="24"/>
    </row>
    <row r="110" spans="1:21" ht="44.25" customHeight="1" x14ac:dyDescent="0.25">
      <c r="A110" s="17" t="s">
        <v>57</v>
      </c>
      <c r="B110" s="49" t="s">
        <v>79</v>
      </c>
      <c r="C110" s="50"/>
      <c r="D110" s="17">
        <v>94.6</v>
      </c>
      <c r="E110" s="17">
        <v>100</v>
      </c>
      <c r="F110" s="17">
        <v>97.5</v>
      </c>
      <c r="G110" s="17">
        <v>100</v>
      </c>
      <c r="H110" s="17">
        <v>98</v>
      </c>
      <c r="I110" s="17">
        <v>100</v>
      </c>
      <c r="J110" s="17">
        <v>100</v>
      </c>
      <c r="K110" s="17">
        <v>100</v>
      </c>
      <c r="L110" s="17">
        <v>30</v>
      </c>
      <c r="M110" s="17">
        <v>23</v>
      </c>
      <c r="N110" s="23"/>
      <c r="O110" s="23"/>
      <c r="P110" s="23"/>
      <c r="Q110" s="23"/>
      <c r="R110" s="23"/>
      <c r="S110" s="23"/>
      <c r="T110" s="24"/>
      <c r="U110" s="24"/>
    </row>
    <row r="111" spans="1:21" ht="99" customHeight="1" x14ac:dyDescent="0.25">
      <c r="A111" s="17" t="s">
        <v>58</v>
      </c>
      <c r="B111" s="49" t="s">
        <v>80</v>
      </c>
      <c r="C111" s="50"/>
      <c r="D111" s="17">
        <v>94.6</v>
      </c>
      <c r="E111" s="17">
        <v>100</v>
      </c>
      <c r="F111" s="17">
        <v>97.5</v>
      </c>
      <c r="G111" s="17">
        <v>100</v>
      </c>
      <c r="H111" s="17">
        <v>98</v>
      </c>
      <c r="I111" s="17">
        <v>100</v>
      </c>
      <c r="J111" s="17">
        <v>100</v>
      </c>
      <c r="K111" s="17">
        <v>100</v>
      </c>
      <c r="L111" s="17">
        <v>22</v>
      </c>
      <c r="M111" s="17">
        <v>17</v>
      </c>
      <c r="N111" s="23"/>
      <c r="O111" s="43" t="s">
        <v>104</v>
      </c>
      <c r="P111" s="43"/>
      <c r="Q111" s="43"/>
      <c r="R111" s="43"/>
      <c r="S111" s="43"/>
      <c r="T111" s="43"/>
      <c r="U111" s="24"/>
    </row>
    <row r="112" spans="1:21" ht="71.25" customHeight="1" x14ac:dyDescent="0.25">
      <c r="A112" s="17" t="s">
        <v>59</v>
      </c>
      <c r="B112" s="49" t="s">
        <v>82</v>
      </c>
      <c r="C112" s="50"/>
      <c r="D112" s="17">
        <v>94.6</v>
      </c>
      <c r="E112" s="17">
        <v>100</v>
      </c>
      <c r="F112" s="17">
        <v>97.5</v>
      </c>
      <c r="G112" s="17">
        <v>100</v>
      </c>
      <c r="H112" s="17">
        <v>98</v>
      </c>
      <c r="I112" s="17">
        <v>100</v>
      </c>
      <c r="J112" s="17">
        <v>100</v>
      </c>
      <c r="K112" s="17">
        <v>100</v>
      </c>
      <c r="L112" s="17">
        <v>50</v>
      </c>
      <c r="M112" s="17">
        <v>41</v>
      </c>
      <c r="N112" s="23"/>
      <c r="O112" s="43" t="s">
        <v>103</v>
      </c>
      <c r="P112" s="43"/>
      <c r="Q112" s="43"/>
      <c r="R112" s="43"/>
      <c r="S112" s="43"/>
      <c r="T112" s="43"/>
      <c r="U112" s="43"/>
    </row>
    <row r="113" spans="1:21" x14ac:dyDescent="0.25">
      <c r="A113" s="18"/>
      <c r="B113" s="46" t="s">
        <v>27</v>
      </c>
      <c r="C113" s="46"/>
      <c r="D113" s="31">
        <f t="shared" ref="D113:K113" si="3">AVERAGE(D102:D112)</f>
        <v>95.090909090909093</v>
      </c>
      <c r="E113" s="18">
        <f t="shared" si="3"/>
        <v>100</v>
      </c>
      <c r="F113" s="31">
        <f t="shared" si="3"/>
        <v>97.727272727272734</v>
      </c>
      <c r="G113" s="18">
        <f t="shared" si="3"/>
        <v>100</v>
      </c>
      <c r="H113" s="31">
        <f t="shared" si="3"/>
        <v>89.090909090909093</v>
      </c>
      <c r="I113" s="31">
        <f t="shared" si="3"/>
        <v>90.545454545454547</v>
      </c>
      <c r="J113" s="18">
        <f t="shared" si="3"/>
        <v>100</v>
      </c>
      <c r="K113" s="31">
        <f t="shared" si="3"/>
        <v>96.972727272727283</v>
      </c>
      <c r="L113" s="18">
        <f>SUM(L102:L112)</f>
        <v>361</v>
      </c>
      <c r="M113" s="18">
        <f>SUM(M102:M112)</f>
        <v>320</v>
      </c>
      <c r="N113" s="25"/>
      <c r="O113" s="25"/>
      <c r="P113" s="25"/>
      <c r="Q113" s="25"/>
      <c r="R113" s="25"/>
      <c r="S113" s="25"/>
      <c r="T113" s="24"/>
      <c r="U113" s="24"/>
    </row>
    <row r="115" spans="1:21" ht="19.5" x14ac:dyDescent="0.35">
      <c r="B115" s="48" t="s">
        <v>107</v>
      </c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</row>
    <row r="116" spans="1:21" ht="34.5" customHeight="1" x14ac:dyDescent="0.25">
      <c r="A116" s="41" t="s">
        <v>26</v>
      </c>
      <c r="B116" s="41" t="s">
        <v>15</v>
      </c>
      <c r="C116" s="41"/>
      <c r="D116" s="41" t="s">
        <v>108</v>
      </c>
      <c r="E116" s="41"/>
      <c r="F116" s="41"/>
      <c r="G116" s="41"/>
      <c r="H116" s="41"/>
      <c r="I116" s="41"/>
      <c r="J116" s="37"/>
      <c r="K116" s="37"/>
      <c r="L116" s="37"/>
      <c r="M116" s="38"/>
    </row>
    <row r="117" spans="1:21" ht="129.75" customHeight="1" x14ac:dyDescent="0.25">
      <c r="A117" s="41"/>
      <c r="B117" s="41"/>
      <c r="C117" s="41"/>
      <c r="D117" s="41" t="s">
        <v>109</v>
      </c>
      <c r="E117" s="41"/>
      <c r="F117" s="41" t="s">
        <v>8</v>
      </c>
      <c r="G117" s="41"/>
      <c r="H117" s="41" t="s">
        <v>110</v>
      </c>
      <c r="I117" s="41"/>
      <c r="J117" s="39"/>
      <c r="K117" s="38"/>
      <c r="L117" s="38"/>
      <c r="M117" s="38"/>
    </row>
    <row r="118" spans="1:21" ht="30" x14ac:dyDescent="0.25">
      <c r="A118" s="41"/>
      <c r="B118" s="41"/>
      <c r="C118" s="41"/>
      <c r="D118" s="3" t="s">
        <v>41</v>
      </c>
      <c r="E118" s="3" t="s">
        <v>9</v>
      </c>
      <c r="F118" s="3" t="s">
        <v>41</v>
      </c>
      <c r="G118" s="3" t="s">
        <v>9</v>
      </c>
      <c r="H118" s="3" t="s">
        <v>41</v>
      </c>
      <c r="I118" s="3" t="s">
        <v>9</v>
      </c>
      <c r="J118" s="22"/>
      <c r="K118" s="22"/>
      <c r="L118" s="22"/>
      <c r="M118" s="22"/>
    </row>
    <row r="119" spans="1:21" ht="53.25" customHeight="1" x14ac:dyDescent="0.25">
      <c r="A119" s="2" t="s">
        <v>16</v>
      </c>
      <c r="B119" s="40" t="s">
        <v>111</v>
      </c>
      <c r="C119" s="40"/>
      <c r="D119" s="2">
        <v>73</v>
      </c>
      <c r="E119" s="2">
        <v>75</v>
      </c>
      <c r="F119" s="2">
        <v>95</v>
      </c>
      <c r="G119" s="2">
        <v>100</v>
      </c>
      <c r="H119" s="2">
        <v>175000</v>
      </c>
      <c r="I119" s="2">
        <v>43377</v>
      </c>
    </row>
    <row r="123" spans="1:21" ht="39.75" customHeight="1" x14ac:dyDescent="0.3">
      <c r="B123" s="42" t="s">
        <v>112</v>
      </c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</row>
  </sheetData>
  <mergeCells count="144">
    <mergeCell ref="A16:A18"/>
    <mergeCell ref="B5:U5"/>
    <mergeCell ref="B16:C18"/>
    <mergeCell ref="B2:U2"/>
    <mergeCell ref="B3:U3"/>
    <mergeCell ref="B13:U13"/>
    <mergeCell ref="B15:U15"/>
    <mergeCell ref="B19:C19"/>
    <mergeCell ref="P17:Q17"/>
    <mergeCell ref="R17:S17"/>
    <mergeCell ref="H17:I17"/>
    <mergeCell ref="N17:O17"/>
    <mergeCell ref="J16:O16"/>
    <mergeCell ref="D17:E17"/>
    <mergeCell ref="F17:G17"/>
    <mergeCell ref="J17:K17"/>
    <mergeCell ref="L17:M17"/>
    <mergeCell ref="B33:C33"/>
    <mergeCell ref="D16:I16"/>
    <mergeCell ref="B37:U37"/>
    <mergeCell ref="B40:U40"/>
    <mergeCell ref="B43:U43"/>
    <mergeCell ref="B46:U46"/>
    <mergeCell ref="B32:C32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T17:U17"/>
    <mergeCell ref="P16:U16"/>
    <mergeCell ref="B48:C50"/>
    <mergeCell ref="A48:A50"/>
    <mergeCell ref="B42:U42"/>
    <mergeCell ref="B38:U38"/>
    <mergeCell ref="B51:C51"/>
    <mergeCell ref="N49:O49"/>
    <mergeCell ref="P49:Q49"/>
    <mergeCell ref="R49:S49"/>
    <mergeCell ref="L48:S48"/>
    <mergeCell ref="D49:E49"/>
    <mergeCell ref="F49:G49"/>
    <mergeCell ref="H49:I49"/>
    <mergeCell ref="J49:K49"/>
    <mergeCell ref="D48:K48"/>
    <mergeCell ref="L49:M4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64:C64"/>
    <mergeCell ref="B65:C65"/>
    <mergeCell ref="A78:A80"/>
    <mergeCell ref="B78:C80"/>
    <mergeCell ref="D78:K78"/>
    <mergeCell ref="B68:U68"/>
    <mergeCell ref="B69:U69"/>
    <mergeCell ref="B70:U70"/>
    <mergeCell ref="B71:U71"/>
    <mergeCell ref="L78:S78"/>
    <mergeCell ref="D79:E79"/>
    <mergeCell ref="F79:G79"/>
    <mergeCell ref="H79:I79"/>
    <mergeCell ref="J79:K79"/>
    <mergeCell ref="L79:M79"/>
    <mergeCell ref="N79:O79"/>
    <mergeCell ref="P79:Q79"/>
    <mergeCell ref="R79:S79"/>
    <mergeCell ref="B99:C101"/>
    <mergeCell ref="B87:C87"/>
    <mergeCell ref="B88:C88"/>
    <mergeCell ref="B89:C89"/>
    <mergeCell ref="B90:C90"/>
    <mergeCell ref="B91:C91"/>
    <mergeCell ref="B92:C92"/>
    <mergeCell ref="B81:C81"/>
    <mergeCell ref="B82:C82"/>
    <mergeCell ref="B83:C83"/>
    <mergeCell ref="B84:C84"/>
    <mergeCell ref="B85:C85"/>
    <mergeCell ref="B86:C86"/>
    <mergeCell ref="B72:U72"/>
    <mergeCell ref="B73:U73"/>
    <mergeCell ref="B74:U74"/>
    <mergeCell ref="B75:U75"/>
    <mergeCell ref="M83:T84"/>
    <mergeCell ref="B113:C113"/>
    <mergeCell ref="N99:U99"/>
    <mergeCell ref="D99:M99"/>
    <mergeCell ref="T100:U100"/>
    <mergeCell ref="O111:T111"/>
    <mergeCell ref="O112:U112"/>
    <mergeCell ref="B108:C108"/>
    <mergeCell ref="B109:C109"/>
    <mergeCell ref="B110:C110"/>
    <mergeCell ref="B111:C111"/>
    <mergeCell ref="B112:C112"/>
    <mergeCell ref="B102:C102"/>
    <mergeCell ref="B103:C103"/>
    <mergeCell ref="B104:C104"/>
    <mergeCell ref="B105:C105"/>
    <mergeCell ref="B106:C106"/>
    <mergeCell ref="B107:C107"/>
    <mergeCell ref="D100:E100"/>
    <mergeCell ref="F100:G100"/>
    <mergeCell ref="B119:C119"/>
    <mergeCell ref="D116:I116"/>
    <mergeCell ref="B123:T123"/>
    <mergeCell ref="A116:A118"/>
    <mergeCell ref="B116:C118"/>
    <mergeCell ref="D117:E117"/>
    <mergeCell ref="F117:G117"/>
    <mergeCell ref="H117:I117"/>
    <mergeCell ref="M86:T86"/>
    <mergeCell ref="M88:T89"/>
    <mergeCell ref="O103:T104"/>
    <mergeCell ref="O106:T106"/>
    <mergeCell ref="O108:T109"/>
    <mergeCell ref="B115:U115"/>
    <mergeCell ref="H100:I100"/>
    <mergeCell ref="J100:K100"/>
    <mergeCell ref="L100:M100"/>
    <mergeCell ref="N100:O100"/>
    <mergeCell ref="P100:Q100"/>
    <mergeCell ref="R100:S100"/>
    <mergeCell ref="B93:C93"/>
    <mergeCell ref="B94:C94"/>
    <mergeCell ref="B95:C95"/>
    <mergeCell ref="A99:A101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2020-05-15T06:29:39Z</dcterms:modified>
</cp:coreProperties>
</file>